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27u\Desktop\"/>
    </mc:Choice>
  </mc:AlternateContent>
  <bookViews>
    <workbookView xWindow="0" yWindow="0" windowWidth="26745" windowHeight="12570"/>
  </bookViews>
  <sheets>
    <sheet name="Aerosol Droplet Size " sheetId="1" r:id="rId1"/>
    <sheet name="DSD and sizes-RAW 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E41" i="2"/>
  <c r="F41" i="2"/>
  <c r="C41" i="2"/>
  <c r="D25" i="2"/>
  <c r="D31" i="2"/>
  <c r="E31" i="2"/>
  <c r="F31" i="2"/>
  <c r="G31" i="2"/>
  <c r="P25" i="2"/>
  <c r="O25" i="2"/>
  <c r="N25" i="2"/>
  <c r="M25" i="2"/>
  <c r="L25" i="2"/>
  <c r="K25" i="2"/>
  <c r="J25" i="2"/>
  <c r="I25" i="2"/>
  <c r="H25" i="2"/>
  <c r="G25" i="2"/>
  <c r="F25" i="2"/>
  <c r="E25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P7" i="2"/>
  <c r="O7" i="2"/>
  <c r="N7" i="2"/>
  <c r="M7" i="2"/>
  <c r="L7" i="2"/>
  <c r="K7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<sst xmlns="http://schemas.openxmlformats.org/spreadsheetml/2006/main" count="208" uniqueCount="55">
  <si>
    <t>Pore size</t>
  </si>
  <si>
    <t>Mean droplet size</t>
  </si>
  <si>
    <t>Max</t>
  </si>
  <si>
    <t>Min</t>
  </si>
  <si>
    <t>STD</t>
  </si>
  <si>
    <t>Size</t>
  </si>
  <si>
    <t>100µm</t>
  </si>
  <si>
    <t>200µm</t>
  </si>
  <si>
    <t>400µm</t>
  </si>
  <si>
    <t>800µm</t>
  </si>
  <si>
    <t>Droplet Size Distribution</t>
  </si>
  <si>
    <t>Date-Time</t>
  </si>
  <si>
    <t>Dx(50)</t>
  </si>
  <si>
    <t>Dx(90)</t>
  </si>
  <si>
    <t>Dx(10)</t>
  </si>
  <si>
    <t>D[3][2]</t>
  </si>
  <si>
    <t>Trans(Average)</t>
  </si>
  <si>
    <t>Dv(10)(Average)</t>
  </si>
  <si>
    <t>Dv(50)(Average)</t>
  </si>
  <si>
    <t>Dv(90)(Average)</t>
  </si>
  <si>
    <t>%V &lt; 10ｵ(Average)</t>
  </si>
  <si>
    <t>D[4][3](Average)</t>
  </si>
  <si>
    <t>D[3][2](Average)</t>
  </si>
  <si>
    <t>Cv(Average)</t>
  </si>
  <si>
    <t>Span(Average)</t>
  </si>
  <si>
    <t xml:space="preserve">100um 3 2 </t>
  </si>
  <si>
    <t>100 um  3 1</t>
  </si>
  <si>
    <t>---</t>
  </si>
  <si>
    <t>200um March</t>
  </si>
  <si>
    <t>200umApr 3 1</t>
  </si>
  <si>
    <t>200umApr 1 1</t>
  </si>
  <si>
    <t>200umApr 2 1good</t>
  </si>
  <si>
    <t>200umApr 10p5MHz</t>
  </si>
  <si>
    <t xml:space="preserve">400um Apr Ave1 </t>
  </si>
  <si>
    <t>400um Apr Ave2</t>
  </si>
  <si>
    <r>
      <t>400</t>
    </r>
    <r>
      <rPr>
        <sz val="11"/>
        <color theme="1"/>
        <rFont val="Calibri"/>
        <family val="2"/>
      </rPr>
      <t>µm</t>
    </r>
  </si>
  <si>
    <t>800um Apr Ave3</t>
  </si>
  <si>
    <t>-</t>
  </si>
  <si>
    <t>LINB 10May</t>
  </si>
  <si>
    <t>LINB 7May</t>
  </si>
  <si>
    <t>Duration</t>
  </si>
  <si>
    <t>600um</t>
  </si>
  <si>
    <r>
      <t>100</t>
    </r>
    <r>
      <rPr>
        <sz val="11"/>
        <color theme="1"/>
        <rFont val="Calibri"/>
        <family val="2"/>
      </rPr>
      <t>µm-Average</t>
    </r>
  </si>
  <si>
    <t xml:space="preserve">100um  </t>
  </si>
  <si>
    <t>200µm-Average</t>
  </si>
  <si>
    <r>
      <t>800</t>
    </r>
    <r>
      <rPr>
        <sz val="11"/>
        <color theme="1"/>
        <rFont val="Calibri"/>
        <family val="2"/>
      </rPr>
      <t>µm - Average</t>
    </r>
  </si>
  <si>
    <t>800um 2</t>
  </si>
  <si>
    <t>800um 3</t>
  </si>
  <si>
    <t>800um 4</t>
  </si>
  <si>
    <t>800um Ave1</t>
  </si>
  <si>
    <t>2ul</t>
  </si>
  <si>
    <t>2ul - Average</t>
  </si>
  <si>
    <t>600um - Average</t>
  </si>
  <si>
    <t>µm</t>
  </si>
  <si>
    <t>2µl-Sessile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</si>
</sst>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7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47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47" fontId="0" fillId="0" borderId="9" xfId="0" applyNumberFormat="1" applyBorder="1"/>
    <xf numFmtId="0" fontId="0" fillId="0" borderId="14" xfId="0" applyBorder="1"/>
    <xf numFmtId="47" fontId="0" fillId="0" borderId="1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27u/Dropbox/Physics%20of%20Fluid/April%202016%20Mesh%20results%20and%20sizes%20all%20toget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D and sizes "/>
      <sheetName val="Sheet2"/>
      <sheetName val="Wavelength theory"/>
    </sheetNames>
    <sheetDataSet>
      <sheetData sheetId="0">
        <row r="2">
          <cell r="D2" t="str">
            <v>Dx(50)</v>
          </cell>
          <cell r="E2" t="str">
            <v>Dx(90)</v>
          </cell>
          <cell r="F2" t="str">
            <v>Dx(10)</v>
          </cell>
          <cell r="G2" t="str">
            <v>D[3][2]</v>
          </cell>
          <cell r="M2" t="str">
            <v>D[4][3](Average)</v>
          </cell>
          <cell r="Q2">
            <v>0.1000002</v>
          </cell>
          <cell r="R2">
            <v>0.11659166999999999</v>
          </cell>
          <cell r="S2">
            <v>0.1359359</v>
          </cell>
          <cell r="T2">
            <v>0.15848962999999999</v>
          </cell>
          <cell r="U2">
            <v>0.18478533999999999</v>
          </cell>
          <cell r="V2">
            <v>0.21544389</v>
          </cell>
          <cell r="W2">
            <v>0.25118913999999998</v>
          </cell>
          <cell r="X2">
            <v>0.29286504000000002</v>
          </cell>
          <cell r="Y2">
            <v>0.34145555</v>
          </cell>
          <cell r="Z2">
            <v>0.39810794999999999</v>
          </cell>
          <cell r="AA2">
            <v>0.46415979000000002</v>
          </cell>
          <cell r="AB2">
            <v>0.54117059999999995</v>
          </cell>
          <cell r="AC2">
            <v>0.63095855999999995</v>
          </cell>
          <cell r="AD2">
            <v>0.73564368000000002</v>
          </cell>
          <cell r="AE2">
            <v>0.85769761</v>
          </cell>
          <cell r="AF2">
            <v>1.0000019099999999</v>
          </cell>
          <cell r="AG2">
            <v>1.16591668</v>
          </cell>
          <cell r="AH2">
            <v>1.35935903</v>
          </cell>
          <cell r="AI2">
            <v>1.5848963300000001</v>
          </cell>
          <cell r="AJ2">
            <v>1.8478534200000001</v>
          </cell>
          <cell r="AK2">
            <v>2.1544389700000002</v>
          </cell>
          <cell r="AL2">
            <v>2.5118913699999998</v>
          </cell>
          <cell r="AM2">
            <v>2.9286503800000001</v>
          </cell>
          <cell r="AN2">
            <v>3.4145555500000002</v>
          </cell>
          <cell r="AO2">
            <v>3.9810795799999998</v>
          </cell>
          <cell r="AP2">
            <v>4.6415977499999999</v>
          </cell>
          <cell r="AQ2">
            <v>5.4117059699999999</v>
          </cell>
          <cell r="AR2">
            <v>6.3095860500000001</v>
          </cell>
          <cell r="AS2">
            <v>7.3564372100000002</v>
          </cell>
          <cell r="AT2">
            <v>8.5769758199999995</v>
          </cell>
          <cell r="AU2">
            <v>10.00002003</v>
          </cell>
          <cell r="AV2">
            <v>11.659167289999999</v>
          </cell>
          <cell r="AW2">
            <v>13.59359074</v>
          </cell>
          <cell r="AX2">
            <v>15.848962780000001</v>
          </cell>
          <cell r="AY2">
            <v>18.478534700000001</v>
          </cell>
          <cell r="AZ2">
            <v>21.544389720000002</v>
          </cell>
          <cell r="BA2">
            <v>25.11891365</v>
          </cell>
          <cell r="BB2">
            <v>29.286502840000001</v>
          </cell>
          <cell r="BC2">
            <v>34.145557400000001</v>
          </cell>
          <cell r="BD2">
            <v>39.810794829999999</v>
          </cell>
          <cell r="BE2">
            <v>46.415981289999998</v>
          </cell>
          <cell r="BF2">
            <v>54.117057799999998</v>
          </cell>
          <cell r="BG2">
            <v>63.095859529999998</v>
          </cell>
          <cell r="BH2">
            <v>73.564369200000002</v>
          </cell>
          <cell r="BI2">
            <v>85.769760129999995</v>
          </cell>
          <cell r="BJ2">
            <v>100.00019836</v>
          </cell>
          <cell r="BK2">
            <v>116.59166718</v>
          </cell>
          <cell r="BL2">
            <v>135.93591309000001</v>
          </cell>
          <cell r="BM2">
            <v>158.48962402000001</v>
          </cell>
          <cell r="BN2">
            <v>184.78533935999999</v>
          </cell>
          <cell r="BO2">
            <v>215.44389343</v>
          </cell>
          <cell r="BP2">
            <v>251.18913269000001</v>
          </cell>
          <cell r="BQ2">
            <v>292.86502074999999</v>
          </cell>
          <cell r="BR2">
            <v>341.45556641000002</v>
          </cell>
          <cell r="BS2">
            <v>398.10794067</v>
          </cell>
          <cell r="BT2">
            <v>464.15979004000002</v>
          </cell>
          <cell r="BU2">
            <v>541.17059326000003</v>
          </cell>
          <cell r="BV2">
            <v>630.95855713000003</v>
          </cell>
          <cell r="BW2">
            <v>735.64367675999995</v>
          </cell>
          <cell r="BX2">
            <v>857.69757079999999</v>
          </cell>
          <cell r="BY2">
            <v>1000.0019531299999</v>
          </cell>
        </row>
        <row r="3">
          <cell r="A3" t="str">
            <v xml:space="preserve">100um 3 2 </v>
          </cell>
          <cell r="B3">
            <v>100</v>
          </cell>
          <cell r="D3">
            <v>1.97</v>
          </cell>
          <cell r="E3">
            <v>11.77</v>
          </cell>
          <cell r="F3">
            <v>1.81</v>
          </cell>
          <cell r="G3">
            <v>2.19</v>
          </cell>
          <cell r="M3">
            <v>3.78484249115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15.99</v>
          </cell>
          <cell r="AK3">
            <v>69.95</v>
          </cell>
          <cell r="AL3">
            <v>0.52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1.1000000000000001</v>
          </cell>
          <cell r="AV3">
            <v>2.2799999999999998</v>
          </cell>
          <cell r="AW3">
            <v>2.71</v>
          </cell>
          <cell r="AX3">
            <v>2.48</v>
          </cell>
          <cell r="AY3">
            <v>1.93</v>
          </cell>
          <cell r="AZ3">
            <v>1.34</v>
          </cell>
          <cell r="BA3">
            <v>0.85</v>
          </cell>
          <cell r="BB3">
            <v>0.48</v>
          </cell>
          <cell r="BC3">
            <v>0.24</v>
          </cell>
          <cell r="BD3">
            <v>0.1</v>
          </cell>
          <cell r="BE3">
            <v>0.03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</row>
        <row r="4">
          <cell r="A4" t="str">
            <v xml:space="preserve">100um 3 2 </v>
          </cell>
          <cell r="B4">
            <v>100</v>
          </cell>
          <cell r="D4">
            <v>2.09</v>
          </cell>
          <cell r="E4">
            <v>2.61</v>
          </cell>
          <cell r="F4">
            <v>1.7</v>
          </cell>
          <cell r="G4">
            <v>2.0699999999999998</v>
          </cell>
          <cell r="M4">
            <v>2.1333713531499998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0.26</v>
          </cell>
          <cell r="AI4">
            <v>3.82</v>
          </cell>
          <cell r="AJ4">
            <v>18.23</v>
          </cell>
          <cell r="AK4">
            <v>34.33</v>
          </cell>
          <cell r="AL4">
            <v>28.97</v>
          </cell>
          <cell r="AM4">
            <v>11.81</v>
          </cell>
          <cell r="AN4">
            <v>2.34</v>
          </cell>
          <cell r="AO4">
            <v>0.22</v>
          </cell>
          <cell r="AP4">
            <v>0.01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>100 um  3 1</v>
          </cell>
          <cell r="B5">
            <v>100</v>
          </cell>
          <cell r="D5">
            <v>2.12</v>
          </cell>
          <cell r="E5">
            <v>2.68</v>
          </cell>
          <cell r="F5">
            <v>1.7</v>
          </cell>
          <cell r="G5">
            <v>2.09</v>
          </cell>
          <cell r="M5">
            <v>2.1636426448799999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0.01</v>
          </cell>
          <cell r="AH5">
            <v>0.36</v>
          </cell>
          <cell r="AI5">
            <v>4.1100000000000003</v>
          </cell>
          <cell r="AJ5">
            <v>17.29</v>
          </cell>
          <cell r="AK5">
            <v>31.85</v>
          </cell>
          <cell r="AL5">
            <v>28.79</v>
          </cell>
          <cell r="AM5">
            <v>13.66</v>
          </cell>
          <cell r="AN5">
            <v>3.42</v>
          </cell>
          <cell r="AO5">
            <v>0.46</v>
          </cell>
          <cell r="AP5">
            <v>0.04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B6">
            <v>100</v>
          </cell>
          <cell r="D6">
            <v>0.23</v>
          </cell>
          <cell r="E6">
            <v>0.24</v>
          </cell>
          <cell r="F6">
            <v>0.22</v>
          </cell>
          <cell r="G6">
            <v>0.23</v>
          </cell>
          <cell r="M6">
            <v>0.232630968094</v>
          </cell>
        </row>
        <row r="7">
          <cell r="A7" t="str">
            <v xml:space="preserve">100um March </v>
          </cell>
          <cell r="B7">
            <v>100</v>
          </cell>
          <cell r="D7">
            <v>2.56</v>
          </cell>
          <cell r="E7">
            <v>3.76</v>
          </cell>
          <cell r="F7">
            <v>1.96</v>
          </cell>
          <cell r="G7">
            <v>2.58</v>
          </cell>
          <cell r="M7" t="str">
            <v>---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0.01</v>
          </cell>
          <cell r="AE7">
            <v>0.03</v>
          </cell>
          <cell r="AF7">
            <v>0.08</v>
          </cell>
          <cell r="AG7">
            <v>0.2</v>
          </cell>
          <cell r="AH7">
            <v>0.48</v>
          </cell>
          <cell r="AI7">
            <v>1.33</v>
          </cell>
          <cell r="AJ7">
            <v>4.43</v>
          </cell>
          <cell r="AK7">
            <v>13.33</v>
          </cell>
          <cell r="AL7">
            <v>26.64</v>
          </cell>
          <cell r="AM7">
            <v>26.5</v>
          </cell>
          <cell r="AN7">
            <v>13.47</v>
          </cell>
          <cell r="AO7">
            <v>5.0199999999999996</v>
          </cell>
          <cell r="AP7">
            <v>2.2000000000000002</v>
          </cell>
          <cell r="AQ7">
            <v>1.04</v>
          </cell>
          <cell r="AR7">
            <v>0.48</v>
          </cell>
          <cell r="AS7">
            <v>0.2</v>
          </cell>
          <cell r="AT7">
            <v>7.0000000000000007E-2</v>
          </cell>
          <cell r="AU7">
            <v>0.03</v>
          </cell>
          <cell r="AV7">
            <v>0.01</v>
          </cell>
          <cell r="AW7">
            <v>0.03</v>
          </cell>
          <cell r="AX7">
            <v>0.09</v>
          </cell>
          <cell r="AY7">
            <v>0.23</v>
          </cell>
          <cell r="AZ7">
            <v>0.38</v>
          </cell>
          <cell r="BA7">
            <v>0.52</v>
          </cell>
          <cell r="BB7">
            <v>1.3</v>
          </cell>
          <cell r="BC7">
            <v>1.02</v>
          </cell>
          <cell r="BD7">
            <v>0.39</v>
          </cell>
          <cell r="BE7">
            <v>0.24</v>
          </cell>
          <cell r="BF7">
            <v>0.14000000000000001</v>
          </cell>
          <cell r="BG7">
            <v>7.0000000000000007E-2</v>
          </cell>
          <cell r="BH7">
            <v>0.03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>100µm</v>
          </cell>
          <cell r="D8">
            <v>1.794</v>
          </cell>
          <cell r="E8">
            <v>4.2119999999999989</v>
          </cell>
          <cell r="F8">
            <v>1.478</v>
          </cell>
          <cell r="G8">
            <v>1.8320000000000001</v>
          </cell>
          <cell r="M8">
            <v>2.0786218643184999</v>
          </cell>
        </row>
        <row r="9">
          <cell r="A9" t="str">
            <v>200um March</v>
          </cell>
          <cell r="B9">
            <v>200</v>
          </cell>
          <cell r="D9">
            <v>9.51</v>
          </cell>
          <cell r="E9">
            <v>25.47</v>
          </cell>
          <cell r="F9">
            <v>5.21</v>
          </cell>
          <cell r="G9">
            <v>7.76</v>
          </cell>
          <cell r="M9" t="str">
            <v>---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0.01</v>
          </cell>
          <cell r="V9">
            <v>0.01</v>
          </cell>
          <cell r="W9">
            <v>0.01</v>
          </cell>
          <cell r="X9">
            <v>0.04</v>
          </cell>
          <cell r="Y9">
            <v>0.16</v>
          </cell>
          <cell r="Z9">
            <v>0.15</v>
          </cell>
          <cell r="AA9">
            <v>0.13</v>
          </cell>
          <cell r="AB9">
            <v>0.06</v>
          </cell>
          <cell r="AC9">
            <v>0.04</v>
          </cell>
          <cell r="AD9">
            <v>0.01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0.01</v>
          </cell>
          <cell r="AM9">
            <v>0.09</v>
          </cell>
          <cell r="AN9">
            <v>0.55000000000000004</v>
          </cell>
          <cell r="AO9">
            <v>1.64</v>
          </cell>
          <cell r="AP9">
            <v>3.26</v>
          </cell>
          <cell r="AQ9">
            <v>5.35</v>
          </cell>
          <cell r="AR9">
            <v>7.75</v>
          </cell>
          <cell r="AS9">
            <v>10.14</v>
          </cell>
          <cell r="AT9">
            <v>12.1</v>
          </cell>
          <cell r="AU9">
            <v>12.52</v>
          </cell>
          <cell r="AV9">
            <v>11.61</v>
          </cell>
          <cell r="AW9">
            <v>9.44</v>
          </cell>
          <cell r="AX9">
            <v>6.72</v>
          </cell>
          <cell r="AY9">
            <v>4.21</v>
          </cell>
          <cell r="AZ9">
            <v>2.42</v>
          </cell>
          <cell r="BA9">
            <v>1.46</v>
          </cell>
          <cell r="BB9">
            <v>1.17</v>
          </cell>
          <cell r="BC9">
            <v>1.34</v>
          </cell>
          <cell r="BD9">
            <v>1.72</v>
          </cell>
          <cell r="BE9">
            <v>2.0299999999999998</v>
          </cell>
          <cell r="BF9">
            <v>1.84</v>
          </cell>
          <cell r="BG9">
            <v>0.97</v>
          </cell>
          <cell r="BH9">
            <v>0.39</v>
          </cell>
          <cell r="BI9">
            <v>0.2</v>
          </cell>
          <cell r="BJ9">
            <v>0.14000000000000001</v>
          </cell>
          <cell r="BK9">
            <v>0.11</v>
          </cell>
          <cell r="BL9">
            <v>0.08</v>
          </cell>
          <cell r="BM9">
            <v>0.06</v>
          </cell>
          <cell r="BN9">
            <v>0.04</v>
          </cell>
          <cell r="BO9">
            <v>0.02</v>
          </cell>
          <cell r="BP9">
            <v>0.01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</row>
        <row r="10">
          <cell r="A10" t="str">
            <v>200umApr 3 1</v>
          </cell>
          <cell r="B10">
            <v>200</v>
          </cell>
          <cell r="D10">
            <v>20.75</v>
          </cell>
          <cell r="E10">
            <v>31.67</v>
          </cell>
          <cell r="F10">
            <v>13.34</v>
          </cell>
          <cell r="G10">
            <v>19.55</v>
          </cell>
          <cell r="M10">
            <v>21.782732009899998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0.08</v>
          </cell>
          <cell r="AU10">
            <v>1.01</v>
          </cell>
          <cell r="AV10">
            <v>3.22</v>
          </cell>
          <cell r="AW10">
            <v>6.72</v>
          </cell>
          <cell r="AX10">
            <v>11.01</v>
          </cell>
          <cell r="AY10">
            <v>15</v>
          </cell>
          <cell r="AZ10">
            <v>17.29</v>
          </cell>
          <cell r="BA10">
            <v>16.850000000000001</v>
          </cell>
          <cell r="BB10">
            <v>13.68</v>
          </cell>
          <cell r="BC10">
            <v>8.99</v>
          </cell>
          <cell r="BD10">
            <v>4.51</v>
          </cell>
          <cell r="BE10">
            <v>1.48</v>
          </cell>
          <cell r="BF10">
            <v>0.17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>200umApr 1 1</v>
          </cell>
          <cell r="B11">
            <v>200</v>
          </cell>
          <cell r="D11">
            <v>20.56</v>
          </cell>
          <cell r="E11">
            <v>37.799999999999997</v>
          </cell>
          <cell r="F11">
            <v>11.18</v>
          </cell>
          <cell r="G11">
            <v>18.47</v>
          </cell>
          <cell r="M11">
            <v>22.855360031099998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0.16</v>
          </cell>
          <cell r="AS11">
            <v>0.76</v>
          </cell>
          <cell r="AT11">
            <v>1.83</v>
          </cell>
          <cell r="AU11">
            <v>3.44</v>
          </cell>
          <cell r="AV11">
            <v>5.52</v>
          </cell>
          <cell r="AW11">
            <v>7.85</v>
          </cell>
          <cell r="AX11">
            <v>10.06</v>
          </cell>
          <cell r="AY11">
            <v>11.72</v>
          </cell>
          <cell r="AZ11">
            <v>12.47</v>
          </cell>
          <cell r="BA11">
            <v>12.13</v>
          </cell>
          <cell r="BB11">
            <v>10.79</v>
          </cell>
          <cell r="BC11">
            <v>8.75</v>
          </cell>
          <cell r="BD11">
            <v>6.44</v>
          </cell>
          <cell r="BE11">
            <v>4.25</v>
          </cell>
          <cell r="BF11">
            <v>2.4300000000000002</v>
          </cell>
          <cell r="BG11">
            <v>1.1100000000000001</v>
          </cell>
          <cell r="BH11">
            <v>0.28000000000000003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>200umApr 2 1good</v>
          </cell>
          <cell r="B12">
            <v>200</v>
          </cell>
          <cell r="D12">
            <v>14.88</v>
          </cell>
          <cell r="E12">
            <v>27.05</v>
          </cell>
          <cell r="F12">
            <v>4.7699999999999996</v>
          </cell>
          <cell r="G12">
            <v>10.54</v>
          </cell>
          <cell r="M12">
            <v>15.7502088547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0.54</v>
          </cell>
          <cell r="AM12">
            <v>1.78</v>
          </cell>
          <cell r="AN12">
            <v>2.4900000000000002</v>
          </cell>
          <cell r="AO12">
            <v>2.54</v>
          </cell>
          <cell r="AP12">
            <v>2.2799999999999998</v>
          </cell>
          <cell r="AQ12">
            <v>2.06</v>
          </cell>
          <cell r="AR12">
            <v>2.12</v>
          </cell>
          <cell r="AS12">
            <v>2.68</v>
          </cell>
          <cell r="AT12">
            <v>3.85</v>
          </cell>
          <cell r="AU12">
            <v>5.61</v>
          </cell>
          <cell r="AV12">
            <v>7.74</v>
          </cell>
          <cell r="AW12">
            <v>9.8000000000000007</v>
          </cell>
          <cell r="AX12">
            <v>11.27</v>
          </cell>
          <cell r="AY12">
            <v>11.71</v>
          </cell>
          <cell r="AZ12">
            <v>10.93</v>
          </cell>
          <cell r="BA12">
            <v>9.09</v>
          </cell>
          <cell r="BB12">
            <v>6.64</v>
          </cell>
          <cell r="BC12">
            <v>4.13</v>
          </cell>
          <cell r="BD12">
            <v>2.06</v>
          </cell>
          <cell r="BE12">
            <v>0.67</v>
          </cell>
          <cell r="BF12">
            <v>0.01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A13" t="str">
            <v>200umApr 10p5MHz</v>
          </cell>
          <cell r="B13">
            <v>200</v>
          </cell>
          <cell r="D13">
            <v>18.95</v>
          </cell>
          <cell r="E13">
            <v>32.700000000000003</v>
          </cell>
          <cell r="F13">
            <v>11.09</v>
          </cell>
          <cell r="G13">
            <v>17.48</v>
          </cell>
          <cell r="M13">
            <v>20.696630477900001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0.44</v>
          </cell>
          <cell r="AT13">
            <v>1.71</v>
          </cell>
          <cell r="AU13">
            <v>3.77</v>
          </cell>
          <cell r="AV13">
            <v>6.5</v>
          </cell>
          <cell r="AW13">
            <v>9.4700000000000006</v>
          </cell>
          <cell r="AX13">
            <v>12.09</v>
          </cell>
          <cell r="AY13">
            <v>13.72</v>
          </cell>
          <cell r="AZ13">
            <v>13.92</v>
          </cell>
          <cell r="BA13">
            <v>12.63</v>
          </cell>
          <cell r="BB13">
            <v>10.220000000000001</v>
          </cell>
          <cell r="BC13">
            <v>7.31</v>
          </cell>
          <cell r="BD13">
            <v>4.5599999999999996</v>
          </cell>
          <cell r="BE13">
            <v>2.4</v>
          </cell>
          <cell r="BF13">
            <v>1</v>
          </cell>
          <cell r="BG13">
            <v>0.26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>200umApr 10p5MHz</v>
          </cell>
          <cell r="B14">
            <v>200</v>
          </cell>
          <cell r="D14">
            <v>17.18</v>
          </cell>
          <cell r="E14">
            <v>31.24</v>
          </cell>
          <cell r="F14">
            <v>7.79</v>
          </cell>
          <cell r="G14">
            <v>11.06</v>
          </cell>
          <cell r="M14" t="str">
            <v>---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0.05</v>
          </cell>
          <cell r="AG14">
            <v>0.2</v>
          </cell>
          <cell r="AH14">
            <v>0.36</v>
          </cell>
          <cell r="AI14">
            <v>0.5</v>
          </cell>
          <cell r="AJ14">
            <v>1.29</v>
          </cell>
          <cell r="AK14">
            <v>1.53</v>
          </cell>
          <cell r="AL14">
            <v>0.62</v>
          </cell>
          <cell r="AM14">
            <v>0.5</v>
          </cell>
          <cell r="AN14">
            <v>0.4</v>
          </cell>
          <cell r="AO14">
            <v>0.36</v>
          </cell>
          <cell r="AP14">
            <v>0.39</v>
          </cell>
          <cell r="AQ14">
            <v>0.53</v>
          </cell>
          <cell r="AR14">
            <v>0.83</v>
          </cell>
          <cell r="AS14">
            <v>1.55</v>
          </cell>
          <cell r="AT14">
            <v>2.83</v>
          </cell>
          <cell r="AU14">
            <v>4.6399999999999997</v>
          </cell>
          <cell r="AV14">
            <v>6.86</v>
          </cell>
          <cell r="AW14">
            <v>9.16</v>
          </cell>
          <cell r="AX14">
            <v>11.08</v>
          </cell>
          <cell r="AY14">
            <v>12.16</v>
          </cell>
          <cell r="AZ14">
            <v>12.05</v>
          </cell>
          <cell r="BA14">
            <v>10.75</v>
          </cell>
          <cell r="BB14">
            <v>8.5500000000000007</v>
          </cell>
          <cell r="BC14">
            <v>5.98</v>
          </cell>
          <cell r="BD14">
            <v>3.59</v>
          </cell>
          <cell r="BE14">
            <v>1.75</v>
          </cell>
          <cell r="BF14">
            <v>0.6</v>
          </cell>
          <cell r="BG14">
            <v>0.11</v>
          </cell>
          <cell r="BH14">
            <v>0.06</v>
          </cell>
          <cell r="BI14">
            <v>7.0000000000000007E-2</v>
          </cell>
          <cell r="BJ14">
            <v>0.12</v>
          </cell>
          <cell r="BK14">
            <v>0.22</v>
          </cell>
          <cell r="BL14">
            <v>0.1</v>
          </cell>
          <cell r="BM14">
            <v>0.08</v>
          </cell>
          <cell r="BN14">
            <v>0.06</v>
          </cell>
          <cell r="BO14">
            <v>0.04</v>
          </cell>
          <cell r="BP14">
            <v>0.02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>200µm</v>
          </cell>
          <cell r="D15">
            <v>16.971666666666664</v>
          </cell>
          <cell r="E15">
            <v>30.988333333333333</v>
          </cell>
          <cell r="F15">
            <v>8.8966666666666665</v>
          </cell>
          <cell r="G15">
            <v>14.143333333333333</v>
          </cell>
          <cell r="M15">
            <v>20.2712328434</v>
          </cell>
        </row>
        <row r="16">
          <cell r="A16" t="str">
            <v xml:space="preserve">400um Apr Ave1 </v>
          </cell>
          <cell r="B16">
            <v>400</v>
          </cell>
          <cell r="D16">
            <v>22.56</v>
          </cell>
          <cell r="E16">
            <v>33.17</v>
          </cell>
          <cell r="F16">
            <v>15.23</v>
          </cell>
          <cell r="G16">
            <v>21.52</v>
          </cell>
          <cell r="M16">
            <v>23.537803649899999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0.14000000000000001</v>
          </cell>
          <cell r="AV16">
            <v>1.02</v>
          </cell>
          <cell r="AW16">
            <v>3.47</v>
          </cell>
          <cell r="AX16">
            <v>7.88</v>
          </cell>
          <cell r="AY16">
            <v>13.47</v>
          </cell>
          <cell r="AZ16">
            <v>18.12</v>
          </cell>
          <cell r="BA16">
            <v>19.5</v>
          </cell>
          <cell r="BB16">
            <v>16.77</v>
          </cell>
          <cell r="BC16">
            <v>11.35</v>
          </cell>
          <cell r="BD16">
            <v>5.82</v>
          </cell>
          <cell r="BE16">
            <v>2.06</v>
          </cell>
          <cell r="BF16">
            <v>0.38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 xml:space="preserve">400um Apr Ave1 </v>
          </cell>
          <cell r="B17">
            <v>400</v>
          </cell>
          <cell r="D17">
            <v>21.3</v>
          </cell>
          <cell r="E17">
            <v>32.15</v>
          </cell>
          <cell r="F17">
            <v>14.04</v>
          </cell>
          <cell r="G17">
            <v>20.22</v>
          </cell>
          <cell r="M17">
            <v>22.374917984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0.03</v>
          </cell>
          <cell r="AU17">
            <v>0.54</v>
          </cell>
          <cell r="AV17">
            <v>2.19</v>
          </cell>
          <cell r="AW17">
            <v>5.47</v>
          </cell>
          <cell r="AX17">
            <v>10.16</v>
          </cell>
          <cell r="AY17">
            <v>14.98</v>
          </cell>
          <cell r="AZ17">
            <v>18.02</v>
          </cell>
          <cell r="BA17">
            <v>17.829999999999998</v>
          </cell>
          <cell r="BB17">
            <v>14.45</v>
          </cell>
          <cell r="BC17">
            <v>9.43</v>
          </cell>
          <cell r="BD17">
            <v>4.79</v>
          </cell>
          <cell r="BE17">
            <v>1.74</v>
          </cell>
          <cell r="BF17">
            <v>0.35</v>
          </cell>
          <cell r="BG17">
            <v>0.01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>400um Apr Ave2</v>
          </cell>
          <cell r="B18">
            <v>400</v>
          </cell>
          <cell r="D18">
            <v>21.3</v>
          </cell>
          <cell r="E18">
            <v>33.950000000000003</v>
          </cell>
          <cell r="F18">
            <v>13.23</v>
          </cell>
          <cell r="G18">
            <v>19.91</v>
          </cell>
          <cell r="M18">
            <v>22.632598877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0.2</v>
          </cell>
          <cell r="AU18">
            <v>1.26</v>
          </cell>
          <cell r="AV18">
            <v>3.39</v>
          </cell>
          <cell r="AW18">
            <v>6.56</v>
          </cell>
          <cell r="AX18">
            <v>10.31</v>
          </cell>
          <cell r="AY18">
            <v>13.72</v>
          </cell>
          <cell r="AZ18">
            <v>15.77</v>
          </cell>
          <cell r="BA18">
            <v>15.71</v>
          </cell>
          <cell r="BB18">
            <v>13.51</v>
          </cell>
          <cell r="BC18">
            <v>9.9</v>
          </cell>
          <cell r="BD18">
            <v>6.01</v>
          </cell>
          <cell r="BE18">
            <v>2.82</v>
          </cell>
          <cell r="BF18">
            <v>0.83</v>
          </cell>
          <cell r="BG18">
            <v>0.02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A19" t="str">
            <v>400µm</v>
          </cell>
          <cell r="D19">
            <v>21.72</v>
          </cell>
          <cell r="E19">
            <v>33.089999999999996</v>
          </cell>
          <cell r="F19">
            <v>14.166666666666666</v>
          </cell>
          <cell r="G19">
            <v>20.549999999999997</v>
          </cell>
          <cell r="M19">
            <v>22.848440170299998</v>
          </cell>
        </row>
        <row r="20">
          <cell r="B20">
            <v>800</v>
          </cell>
          <cell r="D20">
            <v>78.73</v>
          </cell>
          <cell r="E20">
            <v>164.82</v>
          </cell>
          <cell r="F20">
            <v>3.19</v>
          </cell>
          <cell r="G20">
            <v>19.47</v>
          </cell>
          <cell r="M20">
            <v>85.486999511700006</v>
          </cell>
        </row>
        <row r="21">
          <cell r="A21" t="str">
            <v>800um Apr Ave1</v>
          </cell>
          <cell r="B21">
            <v>800</v>
          </cell>
          <cell r="D21">
            <v>59.42</v>
          </cell>
          <cell r="E21">
            <v>152.36000000000001</v>
          </cell>
          <cell r="F21">
            <v>0.48</v>
          </cell>
          <cell r="G21">
            <v>1.85</v>
          </cell>
          <cell r="M21">
            <v>67.944084167499994</v>
          </cell>
          <cell r="Q21">
            <v>0</v>
          </cell>
          <cell r="R21">
            <v>0.22</v>
          </cell>
          <cell r="S21">
            <v>0.49</v>
          </cell>
          <cell r="T21">
            <v>0.76</v>
          </cell>
          <cell r="U21">
            <v>1</v>
          </cell>
          <cell r="V21">
            <v>1.19</v>
          </cell>
          <cell r="W21">
            <v>1.3</v>
          </cell>
          <cell r="X21">
            <v>1.34</v>
          </cell>
          <cell r="Y21">
            <v>1.29</v>
          </cell>
          <cell r="Z21">
            <v>1.18</v>
          </cell>
          <cell r="AA21">
            <v>1.02</v>
          </cell>
          <cell r="AB21">
            <v>0.84</v>
          </cell>
          <cell r="AC21">
            <v>0.67</v>
          </cell>
          <cell r="AD21">
            <v>0.56000000000000005</v>
          </cell>
          <cell r="AE21">
            <v>0.51</v>
          </cell>
          <cell r="AF21">
            <v>0.56000000000000005</v>
          </cell>
          <cell r="AG21">
            <v>0.69</v>
          </cell>
          <cell r="AH21">
            <v>0.89</v>
          </cell>
          <cell r="AI21">
            <v>1.08</v>
          </cell>
          <cell r="AJ21">
            <v>1.2</v>
          </cell>
          <cell r="AK21">
            <v>1.19</v>
          </cell>
          <cell r="AL21">
            <v>1.06</v>
          </cell>
          <cell r="AM21">
            <v>0.83</v>
          </cell>
          <cell r="AN21">
            <v>0.55000000000000004</v>
          </cell>
          <cell r="AO21">
            <v>0.27</v>
          </cell>
          <cell r="AP21">
            <v>0.08</v>
          </cell>
          <cell r="AQ21">
            <v>0</v>
          </cell>
          <cell r="AR21">
            <v>0</v>
          </cell>
          <cell r="AS21">
            <v>0.04</v>
          </cell>
          <cell r="AT21">
            <v>0.24</v>
          </cell>
          <cell r="AU21">
            <v>0.52</v>
          </cell>
          <cell r="AV21">
            <v>0.85</v>
          </cell>
          <cell r="AW21">
            <v>1.18</v>
          </cell>
          <cell r="AX21">
            <v>1.46</v>
          </cell>
          <cell r="AY21">
            <v>1.68</v>
          </cell>
          <cell r="AZ21">
            <v>1.84</v>
          </cell>
          <cell r="BA21">
            <v>1.98</v>
          </cell>
          <cell r="BB21">
            <v>2.17</v>
          </cell>
          <cell r="BC21">
            <v>2.4900000000000002</v>
          </cell>
          <cell r="BD21">
            <v>3.02</v>
          </cell>
          <cell r="BE21">
            <v>3.78</v>
          </cell>
          <cell r="BF21">
            <v>4.6900000000000004</v>
          </cell>
          <cell r="BG21">
            <v>5.62</v>
          </cell>
          <cell r="BH21">
            <v>6.42</v>
          </cell>
          <cell r="BI21">
            <v>6.94</v>
          </cell>
          <cell r="BJ21">
            <v>7.1</v>
          </cell>
          <cell r="BK21">
            <v>6.86</v>
          </cell>
          <cell r="BL21">
            <v>6.28</v>
          </cell>
          <cell r="BM21">
            <v>5.39</v>
          </cell>
          <cell r="BN21">
            <v>4.26</v>
          </cell>
          <cell r="BO21">
            <v>2.95</v>
          </cell>
          <cell r="BP21">
            <v>1.5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</row>
        <row r="22">
          <cell r="A22" t="str">
            <v>800um Apr Ave2</v>
          </cell>
          <cell r="B22">
            <v>800</v>
          </cell>
          <cell r="D22">
            <v>44.78</v>
          </cell>
          <cell r="E22">
            <v>133.29</v>
          </cell>
          <cell r="F22">
            <v>2.1</v>
          </cell>
          <cell r="G22">
            <v>6.95</v>
          </cell>
          <cell r="M22">
            <v>54.689567565899999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0.16</v>
          </cell>
          <cell r="AE22">
            <v>0.45</v>
          </cell>
          <cell r="AF22">
            <v>0.79</v>
          </cell>
          <cell r="AG22">
            <v>1.1499999999999999</v>
          </cell>
          <cell r="AH22">
            <v>1.52</v>
          </cell>
          <cell r="AI22">
            <v>1.86</v>
          </cell>
          <cell r="AJ22">
            <v>2.14</v>
          </cell>
          <cell r="AK22">
            <v>2.33</v>
          </cell>
          <cell r="AL22">
            <v>2.41</v>
          </cell>
          <cell r="AM22">
            <v>2.39</v>
          </cell>
          <cell r="AN22">
            <v>2.27</v>
          </cell>
          <cell r="AO22">
            <v>2.08</v>
          </cell>
          <cell r="AP22">
            <v>1.87</v>
          </cell>
          <cell r="AQ22">
            <v>1.73</v>
          </cell>
          <cell r="AR22">
            <v>1.71</v>
          </cell>
          <cell r="AS22">
            <v>1.86</v>
          </cell>
          <cell r="AT22">
            <v>2.17</v>
          </cell>
          <cell r="AU22">
            <v>2.5499999999999998</v>
          </cell>
          <cell r="AV22">
            <v>2.86</v>
          </cell>
          <cell r="AW22">
            <v>2.95</v>
          </cell>
          <cell r="AX22">
            <v>2.71</v>
          </cell>
          <cell r="AY22">
            <v>2.17</v>
          </cell>
          <cell r="AZ22">
            <v>1.48</v>
          </cell>
          <cell r="BA22">
            <v>0.88</v>
          </cell>
          <cell r="BB22">
            <v>0.62</v>
          </cell>
          <cell r="BC22">
            <v>0.89</v>
          </cell>
          <cell r="BD22">
            <v>1.76</v>
          </cell>
          <cell r="BE22">
            <v>3.1</v>
          </cell>
          <cell r="BF22">
            <v>4.5999999999999996</v>
          </cell>
          <cell r="BG22">
            <v>5.85</v>
          </cell>
          <cell r="BH22">
            <v>6.53</v>
          </cell>
          <cell r="BI22">
            <v>6.57</v>
          </cell>
          <cell r="BJ22">
            <v>6.13</v>
          </cell>
          <cell r="BK22">
            <v>5.42</v>
          </cell>
          <cell r="BL22">
            <v>4.5999999999999996</v>
          </cell>
          <cell r="BM22">
            <v>3.75</v>
          </cell>
          <cell r="BN22">
            <v>2.86</v>
          </cell>
          <cell r="BO22">
            <v>1.91</v>
          </cell>
          <cell r="BP22">
            <v>0.93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A23" t="str">
            <v>800um Apr Ave2</v>
          </cell>
          <cell r="B23">
            <v>800</v>
          </cell>
          <cell r="D23">
            <v>15.82</v>
          </cell>
          <cell r="E23">
            <v>81</v>
          </cell>
          <cell r="F23">
            <v>2.25</v>
          </cell>
          <cell r="G23">
            <v>6.69</v>
          </cell>
          <cell r="M23">
            <v>30.944089889499999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0.21</v>
          </cell>
          <cell r="AG23">
            <v>0.69</v>
          </cell>
          <cell r="AH23">
            <v>1.25</v>
          </cell>
          <cell r="AI23">
            <v>1.83</v>
          </cell>
          <cell r="AJ23">
            <v>2.37</v>
          </cell>
          <cell r="AK23">
            <v>2.79</v>
          </cell>
          <cell r="AL23">
            <v>3.06</v>
          </cell>
          <cell r="AM23">
            <v>3.15</v>
          </cell>
          <cell r="AN23">
            <v>3.05</v>
          </cell>
          <cell r="AO23">
            <v>2.81</v>
          </cell>
          <cell r="AP23">
            <v>2.5</v>
          </cell>
          <cell r="AQ23">
            <v>2.23</v>
          </cell>
          <cell r="AR23">
            <v>2.11</v>
          </cell>
          <cell r="AS23">
            <v>2.2400000000000002</v>
          </cell>
          <cell r="AT23">
            <v>2.64</v>
          </cell>
          <cell r="AU23">
            <v>3.29</v>
          </cell>
          <cell r="AV23">
            <v>4.05</v>
          </cell>
          <cell r="AW23">
            <v>4.72</v>
          </cell>
          <cell r="AX23">
            <v>5.07</v>
          </cell>
          <cell r="AY23">
            <v>4.9800000000000004</v>
          </cell>
          <cell r="AZ23">
            <v>4.47</v>
          </cell>
          <cell r="BA23">
            <v>3.72</v>
          </cell>
          <cell r="BB23">
            <v>3.01</v>
          </cell>
          <cell r="BC23">
            <v>2.62</v>
          </cell>
          <cell r="BD23">
            <v>2.69</v>
          </cell>
          <cell r="BE23">
            <v>3.2</v>
          </cell>
          <cell r="BF23">
            <v>3.9</v>
          </cell>
          <cell r="BG23">
            <v>4.42</v>
          </cell>
          <cell r="BH23">
            <v>4.43</v>
          </cell>
          <cell r="BI23">
            <v>3.88</v>
          </cell>
          <cell r="BJ23">
            <v>3</v>
          </cell>
          <cell r="BK23">
            <v>2.12</v>
          </cell>
          <cell r="BL23">
            <v>1.43</v>
          </cell>
          <cell r="BM23">
            <v>0.96</v>
          </cell>
          <cell r="BN23">
            <v>0.63</v>
          </cell>
          <cell r="BO23">
            <v>0.36</v>
          </cell>
          <cell r="BP23">
            <v>0.15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A24" t="str">
            <v>800um Apr Ave3</v>
          </cell>
          <cell r="B24">
            <v>800</v>
          </cell>
          <cell r="D24">
            <v>16.899999999999999</v>
          </cell>
          <cell r="E24">
            <v>88.62</v>
          </cell>
          <cell r="F24">
            <v>1.6</v>
          </cell>
          <cell r="G24">
            <v>4.67</v>
          </cell>
          <cell r="M24">
            <v>32.392711639399998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0.01</v>
          </cell>
          <cell r="AH24">
            <v>0.66</v>
          </cell>
          <cell r="AI24">
            <v>8.15</v>
          </cell>
          <cell r="AJ24">
            <v>16.32</v>
          </cell>
          <cell r="AK24">
            <v>5.7</v>
          </cell>
          <cell r="AL24">
            <v>0.34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0.01</v>
          </cell>
          <cell r="AS24">
            <v>0.15</v>
          </cell>
          <cell r="AT24">
            <v>0.7</v>
          </cell>
          <cell r="AU24">
            <v>1.82</v>
          </cell>
          <cell r="AV24">
            <v>3.36</v>
          </cell>
          <cell r="AW24">
            <v>4.8099999999999996</v>
          </cell>
          <cell r="AX24">
            <v>5.61</v>
          </cell>
          <cell r="AY24">
            <v>5.54</v>
          </cell>
          <cell r="AZ24">
            <v>4.8</v>
          </cell>
          <cell r="BA24">
            <v>3.85</v>
          </cell>
          <cell r="BB24">
            <v>3.09</v>
          </cell>
          <cell r="BC24">
            <v>2.71</v>
          </cell>
          <cell r="BD24">
            <v>2.73</v>
          </cell>
          <cell r="BE24">
            <v>3.08</v>
          </cell>
          <cell r="BF24">
            <v>3.59</v>
          </cell>
          <cell r="BG24">
            <v>4.03</v>
          </cell>
          <cell r="BH24">
            <v>4.1900000000000004</v>
          </cell>
          <cell r="BI24">
            <v>3.97</v>
          </cell>
          <cell r="BJ24">
            <v>3.46</v>
          </cell>
          <cell r="BK24">
            <v>2.79</v>
          </cell>
          <cell r="BL24">
            <v>2.06</v>
          </cell>
          <cell r="BM24">
            <v>1.35</v>
          </cell>
          <cell r="BN24">
            <v>0.75</v>
          </cell>
          <cell r="BO24">
            <v>0.31</v>
          </cell>
          <cell r="BP24">
            <v>7.0000000000000007E-2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25">
            <v>800</v>
          </cell>
          <cell r="E25">
            <v>89.05</v>
          </cell>
          <cell r="F25">
            <v>0.31</v>
          </cell>
          <cell r="G25">
            <v>0.51</v>
          </cell>
          <cell r="M25">
            <v>23.062213897700001</v>
          </cell>
        </row>
        <row r="26">
          <cell r="A26" t="str">
            <v>800µm</v>
          </cell>
          <cell r="D26">
            <v>43.13</v>
          </cell>
          <cell r="E26">
            <v>118.19</v>
          </cell>
          <cell r="F26">
            <v>1.655</v>
          </cell>
          <cell r="G26">
            <v>6.69</v>
          </cell>
          <cell r="M26">
            <v>49.086611111949999</v>
          </cell>
        </row>
        <row r="27">
          <cell r="A27" t="str">
            <v>LINB-Apr Ave 2</v>
          </cell>
          <cell r="B27">
            <v>2000</v>
          </cell>
          <cell r="D27">
            <v>58.4</v>
          </cell>
          <cell r="E27">
            <v>140.83000000000001</v>
          </cell>
          <cell r="F27">
            <v>12.66</v>
          </cell>
          <cell r="G27">
            <v>21.25</v>
          </cell>
          <cell r="M27">
            <v>69.117538452100007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0.01</v>
          </cell>
          <cell r="AE27">
            <v>7.0000000000000007E-2</v>
          </cell>
          <cell r="AF27">
            <v>0.16</v>
          </cell>
          <cell r="AG27">
            <v>0.28000000000000003</v>
          </cell>
          <cell r="AH27">
            <v>0.42</v>
          </cell>
          <cell r="AI27">
            <v>0.54</v>
          </cell>
          <cell r="AJ27">
            <v>0.6</v>
          </cell>
          <cell r="AK27">
            <v>0.56000000000000005</v>
          </cell>
          <cell r="AL27">
            <v>0.4</v>
          </cell>
          <cell r="AM27">
            <v>0.16</v>
          </cell>
          <cell r="AN27">
            <v>0</v>
          </cell>
          <cell r="AO27">
            <v>0</v>
          </cell>
          <cell r="AP27">
            <v>0.1</v>
          </cell>
          <cell r="AQ27">
            <v>0.28000000000000003</v>
          </cell>
          <cell r="AR27">
            <v>0.54</v>
          </cell>
          <cell r="AS27">
            <v>0.83</v>
          </cell>
          <cell r="AT27">
            <v>1.1399999999999999</v>
          </cell>
          <cell r="AU27">
            <v>1.4</v>
          </cell>
          <cell r="AV27">
            <v>1.6</v>
          </cell>
          <cell r="AW27">
            <v>1.71</v>
          </cell>
          <cell r="AX27">
            <v>1.77</v>
          </cell>
          <cell r="AY27">
            <v>1.83</v>
          </cell>
          <cell r="AZ27">
            <v>2.02</v>
          </cell>
          <cell r="BA27">
            <v>2.44</v>
          </cell>
          <cell r="BB27">
            <v>3.17</v>
          </cell>
          <cell r="BC27">
            <v>4.21</v>
          </cell>
          <cell r="BD27">
            <v>5.44</v>
          </cell>
          <cell r="BE27">
            <v>6.66</v>
          </cell>
          <cell r="BF27">
            <v>7.63</v>
          </cell>
          <cell r="BG27">
            <v>8.17</v>
          </cell>
          <cell r="BH27">
            <v>8.2100000000000009</v>
          </cell>
          <cell r="BI27">
            <v>7.81</v>
          </cell>
          <cell r="BJ27">
            <v>7.12</v>
          </cell>
          <cell r="BK27">
            <v>6.27</v>
          </cell>
          <cell r="BL27">
            <v>5.34</v>
          </cell>
          <cell r="BM27">
            <v>4.37</v>
          </cell>
          <cell r="BN27">
            <v>3.34</v>
          </cell>
          <cell r="BO27">
            <v>2.25</v>
          </cell>
          <cell r="BP27">
            <v>1.1299999999999999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A28" t="str">
            <v>LINB-Apr Ave 4 1</v>
          </cell>
          <cell r="B28">
            <v>2000</v>
          </cell>
          <cell r="D28">
            <v>24.39</v>
          </cell>
          <cell r="E28">
            <v>51.09</v>
          </cell>
          <cell r="F28">
            <v>4.9400000000000004</v>
          </cell>
          <cell r="G28">
            <v>10.68</v>
          </cell>
          <cell r="M28">
            <v>26.882495880099999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0.04</v>
          </cell>
          <cell r="AF28">
            <v>0.28999999999999998</v>
          </cell>
          <cell r="AG28">
            <v>0.56000000000000005</v>
          </cell>
          <cell r="AH28">
            <v>0.81</v>
          </cell>
          <cell r="AI28">
            <v>1.01</v>
          </cell>
          <cell r="AJ28">
            <v>1.1399999999999999</v>
          </cell>
          <cell r="AK28">
            <v>1.18</v>
          </cell>
          <cell r="AL28">
            <v>1.1399999999999999</v>
          </cell>
          <cell r="AM28">
            <v>1.05</v>
          </cell>
          <cell r="AN28">
            <v>0.93</v>
          </cell>
          <cell r="AO28">
            <v>0.81</v>
          </cell>
          <cell r="AP28">
            <v>0.73</v>
          </cell>
          <cell r="AQ28">
            <v>0.75</v>
          </cell>
          <cell r="AR28">
            <v>0.89</v>
          </cell>
          <cell r="AS28">
            <v>1.19</v>
          </cell>
          <cell r="AT28">
            <v>1.66</v>
          </cell>
          <cell r="AU28">
            <v>2.3199999999999998</v>
          </cell>
          <cell r="AV28">
            <v>3.17</v>
          </cell>
          <cell r="AW28">
            <v>4.17</v>
          </cell>
          <cell r="AX28">
            <v>5.3</v>
          </cell>
          <cell r="AY28">
            <v>6.46</v>
          </cell>
          <cell r="AZ28">
            <v>7.58</v>
          </cell>
          <cell r="BA28">
            <v>8.49</v>
          </cell>
          <cell r="BB28">
            <v>9.06</v>
          </cell>
          <cell r="BC28">
            <v>9.14</v>
          </cell>
          <cell r="BD28">
            <v>8.6199999999999992</v>
          </cell>
          <cell r="BE28">
            <v>7.54</v>
          </cell>
          <cell r="BF28">
            <v>6.02</v>
          </cell>
          <cell r="BG28">
            <v>4.2699999999999996</v>
          </cell>
          <cell r="BH28">
            <v>2.5499999999999998</v>
          </cell>
          <cell r="BI28">
            <v>1.0900000000000001</v>
          </cell>
          <cell r="BJ28">
            <v>0.02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>LINB-Apr Ave 4 1</v>
          </cell>
          <cell r="B29">
            <v>2000</v>
          </cell>
          <cell r="D29">
            <v>24.04</v>
          </cell>
          <cell r="E29">
            <v>79.59</v>
          </cell>
          <cell r="F29">
            <v>7</v>
          </cell>
          <cell r="G29">
            <v>11.43</v>
          </cell>
          <cell r="M29">
            <v>35.754074096700002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0.12</v>
          </cell>
          <cell r="AE29">
            <v>0.27</v>
          </cell>
          <cell r="AF29">
            <v>0.43</v>
          </cell>
          <cell r="AG29">
            <v>0.56999999999999995</v>
          </cell>
          <cell r="AH29">
            <v>0.68</v>
          </cell>
          <cell r="AI29">
            <v>0.73</v>
          </cell>
          <cell r="AJ29">
            <v>0.73</v>
          </cell>
          <cell r="AK29">
            <v>0.66</v>
          </cell>
          <cell r="AL29">
            <v>0.56000000000000005</v>
          </cell>
          <cell r="AM29">
            <v>0.45</v>
          </cell>
          <cell r="AN29">
            <v>0.38</v>
          </cell>
          <cell r="AO29">
            <v>0.39</v>
          </cell>
          <cell r="AP29">
            <v>0.53</v>
          </cell>
          <cell r="AQ29">
            <v>0.85</v>
          </cell>
          <cell r="AR29">
            <v>1.36</v>
          </cell>
          <cell r="AS29">
            <v>2.0499999999999998</v>
          </cell>
          <cell r="AT29">
            <v>2.88</v>
          </cell>
          <cell r="AU29">
            <v>3.77</v>
          </cell>
          <cell r="AV29">
            <v>4.63</v>
          </cell>
          <cell r="AW29">
            <v>5.35</v>
          </cell>
          <cell r="AX29">
            <v>5.87</v>
          </cell>
          <cell r="AY29">
            <v>6.15</v>
          </cell>
          <cell r="AZ29">
            <v>6.21</v>
          </cell>
          <cell r="BA29">
            <v>6.12</v>
          </cell>
          <cell r="BB29">
            <v>5.96</v>
          </cell>
          <cell r="BC29">
            <v>5.8</v>
          </cell>
          <cell r="BD29">
            <v>5.64</v>
          </cell>
          <cell r="BE29">
            <v>5.43</v>
          </cell>
          <cell r="BF29">
            <v>5.0999999999999996</v>
          </cell>
          <cell r="BG29">
            <v>4.6100000000000003</v>
          </cell>
          <cell r="BH29">
            <v>3.97</v>
          </cell>
          <cell r="BI29">
            <v>3.26</v>
          </cell>
          <cell r="BJ29">
            <v>2.57</v>
          </cell>
          <cell r="BK29">
            <v>1.96</v>
          </cell>
          <cell r="BL29">
            <v>1.47</v>
          </cell>
          <cell r="BM29">
            <v>1.07</v>
          </cell>
          <cell r="BN29">
            <v>0.74</v>
          </cell>
          <cell r="BO29">
            <v>0.46</v>
          </cell>
          <cell r="BP29">
            <v>0.22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>LINB-Apr Ave 2 1</v>
          </cell>
          <cell r="B30">
            <v>2000</v>
          </cell>
          <cell r="D30">
            <v>50.14</v>
          </cell>
          <cell r="E30">
            <v>74.42</v>
          </cell>
          <cell r="F30">
            <v>33.799999999999997</v>
          </cell>
          <cell r="G30">
            <v>19.52</v>
          </cell>
          <cell r="M30">
            <v>51.649734497099999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0.12</v>
          </cell>
          <cell r="AE30">
            <v>0.31</v>
          </cell>
          <cell r="AF30">
            <v>0.49</v>
          </cell>
          <cell r="AG30">
            <v>0.61</v>
          </cell>
          <cell r="AH30">
            <v>0.62</v>
          </cell>
          <cell r="AI30">
            <v>0.53</v>
          </cell>
          <cell r="AJ30">
            <v>0.38</v>
          </cell>
          <cell r="AK30">
            <v>0.24</v>
          </cell>
          <cell r="AL30">
            <v>0.15</v>
          </cell>
          <cell r="AM30">
            <v>0.11</v>
          </cell>
          <cell r="AN30">
            <v>0.11</v>
          </cell>
          <cell r="AO30">
            <v>0.16</v>
          </cell>
          <cell r="AP30">
            <v>0.23</v>
          </cell>
          <cell r="AQ30">
            <v>0.26</v>
          </cell>
          <cell r="AR30">
            <v>0.22</v>
          </cell>
          <cell r="AS30">
            <v>0.1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0.1</v>
          </cell>
          <cell r="BB30">
            <v>1.06</v>
          </cell>
          <cell r="BC30">
            <v>4.51</v>
          </cell>
          <cell r="BD30">
            <v>11.11</v>
          </cell>
          <cell r="BE30">
            <v>18.079999999999998</v>
          </cell>
          <cell r="BF30">
            <v>20.78</v>
          </cell>
          <cell r="BG30">
            <v>17.64</v>
          </cell>
          <cell r="BH30">
            <v>11.54</v>
          </cell>
          <cell r="BI30">
            <v>6.09</v>
          </cell>
          <cell r="BJ30">
            <v>2.74</v>
          </cell>
          <cell r="BK30">
            <v>1.1000000000000001</v>
          </cell>
          <cell r="BL30">
            <v>0.41</v>
          </cell>
          <cell r="BM30">
            <v>0.14000000000000001</v>
          </cell>
          <cell r="BN30">
            <v>0.04</v>
          </cell>
          <cell r="BO30">
            <v>0.01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</row>
        <row r="31">
          <cell r="A31" t="str">
            <v>LINB-Apr Ave 2 1</v>
          </cell>
          <cell r="B31">
            <v>2000</v>
          </cell>
          <cell r="D31">
            <v>49.95</v>
          </cell>
          <cell r="E31">
            <v>120.41</v>
          </cell>
          <cell r="F31">
            <v>11.72</v>
          </cell>
          <cell r="G31">
            <v>17.18</v>
          </cell>
          <cell r="M31">
            <v>59.903835296600001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0.13</v>
          </cell>
          <cell r="AE31">
            <v>0.32</v>
          </cell>
          <cell r="AF31">
            <v>0.47</v>
          </cell>
          <cell r="AG31">
            <v>0.56000000000000005</v>
          </cell>
          <cell r="AH31">
            <v>0.59</v>
          </cell>
          <cell r="AI31">
            <v>0.54</v>
          </cell>
          <cell r="AJ31">
            <v>0.42</v>
          </cell>
          <cell r="AK31">
            <v>0.28000000000000003</v>
          </cell>
          <cell r="AL31">
            <v>0.15</v>
          </cell>
          <cell r="AM31">
            <v>0.06</v>
          </cell>
          <cell r="AN31">
            <v>0.04</v>
          </cell>
          <cell r="AO31">
            <v>0.1</v>
          </cell>
          <cell r="AP31">
            <v>0.24</v>
          </cell>
          <cell r="AQ31">
            <v>0.45</v>
          </cell>
          <cell r="AR31">
            <v>0.71</v>
          </cell>
          <cell r="AS31">
            <v>0.96</v>
          </cell>
          <cell r="AT31">
            <v>1.18</v>
          </cell>
          <cell r="AU31">
            <v>1.33</v>
          </cell>
          <cell r="AV31">
            <v>1.41</v>
          </cell>
          <cell r="AW31">
            <v>1.45</v>
          </cell>
          <cell r="AX31">
            <v>1.54</v>
          </cell>
          <cell r="AY31">
            <v>1.77</v>
          </cell>
          <cell r="AZ31">
            <v>2.2799999999999998</v>
          </cell>
          <cell r="BA31">
            <v>3.15</v>
          </cell>
          <cell r="BB31">
            <v>4.3600000000000003</v>
          </cell>
          <cell r="BC31">
            <v>5.79</v>
          </cell>
          <cell r="BD31">
            <v>7.2</v>
          </cell>
          <cell r="BE31">
            <v>8.3000000000000007</v>
          </cell>
          <cell r="BF31">
            <v>8.85</v>
          </cell>
          <cell r="BG31">
            <v>8.74</v>
          </cell>
          <cell r="BH31">
            <v>8.07</v>
          </cell>
          <cell r="BI31">
            <v>7.04</v>
          </cell>
          <cell r="BJ31">
            <v>5.88</v>
          </cell>
          <cell r="BK31">
            <v>4.76</v>
          </cell>
          <cell r="BL31">
            <v>3.78</v>
          </cell>
          <cell r="BM31">
            <v>2.91</v>
          </cell>
          <cell r="BN31">
            <v>2.12</v>
          </cell>
          <cell r="BO31">
            <v>1.38</v>
          </cell>
          <cell r="BP31">
            <v>0.68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D32">
            <v>56.39</v>
          </cell>
          <cell r="E32">
            <v>102.77</v>
          </cell>
          <cell r="F32">
            <v>26.61</v>
          </cell>
          <cell r="G32">
            <v>14.93</v>
          </cell>
          <cell r="M32">
            <v>80.859542846699995</v>
          </cell>
        </row>
        <row r="33">
          <cell r="D33">
            <v>54.75</v>
          </cell>
          <cell r="E33">
            <v>93.78</v>
          </cell>
          <cell r="F33">
            <v>8.43</v>
          </cell>
          <cell r="G33">
            <v>17.77</v>
          </cell>
          <cell r="M33">
            <v>66.077110290500002</v>
          </cell>
        </row>
        <row r="34">
          <cell r="D34">
            <v>45.437142857142852</v>
          </cell>
          <cell r="E34">
            <v>94.698571428571427</v>
          </cell>
          <cell r="F34">
            <v>15.022857142857143</v>
          </cell>
          <cell r="G34">
            <v>16.10857142857143</v>
          </cell>
          <cell r="M34">
            <v>55.749190194257139</v>
          </cell>
        </row>
        <row r="42">
          <cell r="Q42">
            <v>0.01</v>
          </cell>
          <cell r="R42">
            <v>0.01</v>
          </cell>
          <cell r="S42">
            <v>0.02</v>
          </cell>
          <cell r="T42">
            <v>0.03</v>
          </cell>
          <cell r="U42">
            <v>0.04</v>
          </cell>
          <cell r="V42">
            <v>0.06</v>
          </cell>
          <cell r="W42">
            <v>0.08</v>
          </cell>
          <cell r="X42">
            <v>0.1</v>
          </cell>
          <cell r="Y42">
            <v>0.13</v>
          </cell>
          <cell r="Z42">
            <v>0.17</v>
          </cell>
          <cell r="AA42">
            <v>0.22</v>
          </cell>
          <cell r="AB42">
            <v>0.27</v>
          </cell>
          <cell r="AC42">
            <v>0.34</v>
          </cell>
          <cell r="AD42">
            <v>0.42</v>
          </cell>
          <cell r="AE42">
            <v>0.53</v>
          </cell>
          <cell r="AF42">
            <v>0.64</v>
          </cell>
          <cell r="AG42">
            <v>0.77</v>
          </cell>
          <cell r="AH42">
            <v>1.21</v>
          </cell>
          <cell r="AI42">
            <v>2.08</v>
          </cell>
          <cell r="AJ42">
            <v>1.6</v>
          </cell>
          <cell r="AK42">
            <v>0.77</v>
          </cell>
          <cell r="AL42">
            <v>0.43</v>
          </cell>
          <cell r="AM42">
            <v>0.28000000000000003</v>
          </cell>
          <cell r="AN42">
            <v>0.19</v>
          </cell>
          <cell r="AO42">
            <v>0.13</v>
          </cell>
          <cell r="AP42">
            <v>0.14000000000000001</v>
          </cell>
          <cell r="AQ42">
            <v>0.23</v>
          </cell>
          <cell r="AR42">
            <v>0.39</v>
          </cell>
          <cell r="AS42">
            <v>0.63</v>
          </cell>
          <cell r="AT42">
            <v>0.92</v>
          </cell>
          <cell r="AU42">
            <v>1.22</v>
          </cell>
          <cell r="AV42">
            <v>1.47</v>
          </cell>
          <cell r="AW42">
            <v>1.65</v>
          </cell>
          <cell r="AX42">
            <v>1.74</v>
          </cell>
          <cell r="AY42">
            <v>1.84</v>
          </cell>
          <cell r="AZ42">
            <v>2.13</v>
          </cell>
          <cell r="BA42">
            <v>2.74</v>
          </cell>
          <cell r="BB42">
            <v>3.75</v>
          </cell>
          <cell r="BC42">
            <v>4.97</v>
          </cell>
          <cell r="BD42">
            <v>5.98</v>
          </cell>
          <cell r="BE42">
            <v>6.26</v>
          </cell>
          <cell r="BF42">
            <v>5.62</v>
          </cell>
          <cell r="BG42">
            <v>4.33</v>
          </cell>
          <cell r="BH42">
            <v>2.95</v>
          </cell>
          <cell r="BI42">
            <v>1.93</v>
          </cell>
          <cell r="BJ42">
            <v>1.45</v>
          </cell>
          <cell r="BK42">
            <v>1.47</v>
          </cell>
          <cell r="BL42">
            <v>1.91</v>
          </cell>
          <cell r="BM42">
            <v>2.7</v>
          </cell>
          <cell r="BN42">
            <v>3.72</v>
          </cell>
          <cell r="BO42">
            <v>4.79</v>
          </cell>
          <cell r="BP42">
            <v>5.43</v>
          </cell>
          <cell r="BQ42">
            <v>5.41</v>
          </cell>
          <cell r="BR42">
            <v>4.74</v>
          </cell>
          <cell r="BS42">
            <v>3.63</v>
          </cell>
          <cell r="BT42">
            <v>2.31</v>
          </cell>
          <cell r="BU42">
            <v>1.02</v>
          </cell>
          <cell r="BV42">
            <v>0</v>
          </cell>
          <cell r="BW42">
            <v>0</v>
          </cell>
          <cell r="BX42">
            <v>0</v>
          </cell>
        </row>
        <row r="53">
          <cell r="C53">
            <v>100</v>
          </cell>
          <cell r="D53">
            <v>2.56</v>
          </cell>
          <cell r="F53">
            <v>0.40359137750948021</v>
          </cell>
        </row>
        <row r="54">
          <cell r="C54">
            <v>200</v>
          </cell>
          <cell r="D54">
            <v>9.51</v>
          </cell>
          <cell r="F54">
            <v>1.948938635656742</v>
          </cell>
        </row>
        <row r="55">
          <cell r="C55">
            <v>400</v>
          </cell>
          <cell r="D55">
            <v>22.56</v>
          </cell>
          <cell r="F55">
            <v>0.29698484809834952</v>
          </cell>
        </row>
        <row r="56">
          <cell r="C56">
            <v>800</v>
          </cell>
          <cell r="D56">
            <v>44.78</v>
          </cell>
          <cell r="F56">
            <v>6.8609473077107825</v>
          </cell>
        </row>
        <row r="57">
          <cell r="C57">
            <v>2500</v>
          </cell>
          <cell r="D57">
            <v>69.777999999999992</v>
          </cell>
          <cell r="F57">
            <v>10.103037859970637</v>
          </cell>
        </row>
        <row r="58">
          <cell r="C58">
            <v>1300</v>
          </cell>
          <cell r="D58">
            <v>50.86</v>
          </cell>
          <cell r="F58">
            <v>6.5146198831721698</v>
          </cell>
        </row>
        <row r="132">
          <cell r="M132" t="str">
            <v>Dx(50)</v>
          </cell>
        </row>
        <row r="133">
          <cell r="L133">
            <v>100</v>
          </cell>
          <cell r="M133">
            <v>1.794</v>
          </cell>
          <cell r="N133">
            <v>0.76600000000000001</v>
          </cell>
          <cell r="O133">
            <v>1.5640000000000001</v>
          </cell>
        </row>
        <row r="134">
          <cell r="L134">
            <v>200</v>
          </cell>
          <cell r="M134">
            <v>16.971666666666664</v>
          </cell>
          <cell r="N134">
            <v>3.778333333333336</v>
          </cell>
          <cell r="O134">
            <v>7.4616666666666642</v>
          </cell>
        </row>
        <row r="135">
          <cell r="L135">
            <v>400</v>
          </cell>
          <cell r="M135">
            <v>21.72</v>
          </cell>
          <cell r="N135">
            <v>0.83999999999999986</v>
          </cell>
          <cell r="O135">
            <v>0.41999999999999815</v>
          </cell>
        </row>
        <row r="136">
          <cell r="L136">
            <v>800</v>
          </cell>
          <cell r="M136">
            <v>43.13</v>
          </cell>
          <cell r="N136">
            <v>35.6</v>
          </cell>
          <cell r="O136">
            <v>27.310000000000002</v>
          </cell>
        </row>
        <row r="137">
          <cell r="L137">
            <v>2000</v>
          </cell>
          <cell r="M137">
            <v>80.333333333333329</v>
          </cell>
          <cell r="N137">
            <v>19.846666666666678</v>
          </cell>
          <cell r="O137">
            <v>26.643333333333331</v>
          </cell>
        </row>
      </sheetData>
      <sheetData sheetId="1" refreshError="1"/>
      <sheetData sheetId="2">
        <row r="3">
          <cell r="L3">
            <v>2000</v>
          </cell>
          <cell r="U3">
            <v>70.468873136199733</v>
          </cell>
          <cell r="V3">
            <v>177.21511457922315</v>
          </cell>
          <cell r="W3">
            <v>2.6814590451332401</v>
          </cell>
        </row>
        <row r="4">
          <cell r="L4">
            <v>1000</v>
          </cell>
          <cell r="U4">
            <v>44.392608313334726</v>
          </cell>
          <cell r="V4">
            <v>44.303778644805782</v>
          </cell>
          <cell r="W4">
            <v>2.6814590451332401</v>
          </cell>
        </row>
        <row r="5">
          <cell r="L5">
            <v>800</v>
          </cell>
          <cell r="U5">
            <v>38.256390132498453</v>
          </cell>
          <cell r="V5">
            <v>28.354418332675703</v>
          </cell>
          <cell r="W5">
            <v>2.6814590451332401</v>
          </cell>
        </row>
        <row r="6">
          <cell r="L6">
            <v>400</v>
          </cell>
          <cell r="U6">
            <v>24.10001561046267</v>
          </cell>
          <cell r="V6">
            <v>7.0886045831689248</v>
          </cell>
          <cell r="W6">
            <v>2.6814590451332401</v>
          </cell>
        </row>
        <row r="7">
          <cell r="L7">
            <v>200</v>
          </cell>
          <cell r="U7">
            <v>15.18205848520846</v>
          </cell>
          <cell r="V7">
            <v>1.7721511457922308</v>
          </cell>
          <cell r="W7">
            <v>2.6814590451332401</v>
          </cell>
        </row>
        <row r="8">
          <cell r="L8">
            <v>100</v>
          </cell>
          <cell r="U8">
            <v>9.5640975331245937</v>
          </cell>
          <cell r="V8">
            <v>0.44303778644805847</v>
          </cell>
          <cell r="W8">
            <v>2.6814590451332401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K12" sqref="K12"/>
    </sheetView>
  </sheetViews>
  <sheetFormatPr defaultRowHeight="15" x14ac:dyDescent="0.25"/>
  <cols>
    <col min="1" max="1" width="9.140625" style="11"/>
    <col min="2" max="5" width="9.140625" style="12"/>
    <col min="6" max="6" width="10.5703125" style="13" customWidth="1"/>
  </cols>
  <sheetData>
    <row r="1" spans="1:12" ht="15.75" thickBot="1" x14ac:dyDescent="0.3">
      <c r="A1" s="17" t="s">
        <v>10</v>
      </c>
      <c r="B1" s="18"/>
      <c r="C1" s="18"/>
      <c r="D1" s="18"/>
      <c r="E1" s="18"/>
      <c r="F1" s="19"/>
      <c r="H1" s="25" t="s">
        <v>0</v>
      </c>
      <c r="I1" s="23" t="s">
        <v>1</v>
      </c>
      <c r="J1" s="23" t="s">
        <v>2</v>
      </c>
      <c r="K1" s="23" t="s">
        <v>3</v>
      </c>
      <c r="L1" s="24" t="s">
        <v>4</v>
      </c>
    </row>
    <row r="2" spans="1:12" ht="15.75" thickBot="1" x14ac:dyDescent="0.3">
      <c r="A2" s="2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5" t="s">
        <v>54</v>
      </c>
      <c r="H2" s="21" t="s">
        <v>53</v>
      </c>
      <c r="I2" s="12" t="s">
        <v>53</v>
      </c>
      <c r="J2" s="12"/>
      <c r="K2" s="12"/>
      <c r="L2" s="13"/>
    </row>
    <row r="3" spans="1:12" x14ac:dyDescent="0.25">
      <c r="A3" s="20">
        <v>0.1</v>
      </c>
      <c r="B3" s="22">
        <v>0</v>
      </c>
      <c r="C3" s="23">
        <v>0</v>
      </c>
      <c r="D3" s="23">
        <v>0</v>
      </c>
      <c r="E3" s="23">
        <v>0</v>
      </c>
      <c r="F3" s="24">
        <v>0.01</v>
      </c>
      <c r="H3" s="11">
        <v>200</v>
      </c>
      <c r="I3" s="26">
        <v>2.56</v>
      </c>
      <c r="J3" s="27">
        <v>0.80718000000000001</v>
      </c>
      <c r="K3" s="27">
        <v>0.40359</v>
      </c>
      <c r="L3" s="28">
        <v>15.76529</v>
      </c>
    </row>
    <row r="4" spans="1:12" x14ac:dyDescent="0.25">
      <c r="A4" s="20">
        <v>0.11659</v>
      </c>
      <c r="B4" s="11">
        <v>0</v>
      </c>
      <c r="C4" s="12">
        <v>0</v>
      </c>
      <c r="D4" s="12">
        <v>0</v>
      </c>
      <c r="E4" s="12">
        <v>0</v>
      </c>
      <c r="F4" s="13">
        <v>0.01</v>
      </c>
      <c r="H4" s="11">
        <v>400</v>
      </c>
      <c r="I4" s="29">
        <v>9.51</v>
      </c>
      <c r="J4" s="6">
        <v>3.8978799999999998</v>
      </c>
      <c r="K4" s="6">
        <v>1.9489399999999999</v>
      </c>
      <c r="L4" s="30">
        <v>20.493569999999998</v>
      </c>
    </row>
    <row r="5" spans="1:12" x14ac:dyDescent="0.25">
      <c r="A5" s="20">
        <v>0.13594000000000001</v>
      </c>
      <c r="B5" s="11">
        <v>0</v>
      </c>
      <c r="C5" s="12">
        <v>0</v>
      </c>
      <c r="D5" s="12">
        <v>0</v>
      </c>
      <c r="E5" s="12">
        <v>0</v>
      </c>
      <c r="F5" s="13">
        <v>0.02</v>
      </c>
      <c r="H5" s="11">
        <v>600</v>
      </c>
      <c r="I5" s="29">
        <v>22.56</v>
      </c>
      <c r="J5" s="6">
        <v>0.59397</v>
      </c>
      <c r="K5" s="6">
        <v>0.8</v>
      </c>
      <c r="L5" s="30">
        <v>3.5461</v>
      </c>
    </row>
    <row r="6" spans="1:12" x14ac:dyDescent="0.25">
      <c r="A6" s="20">
        <v>0.15848999999999999</v>
      </c>
      <c r="B6" s="11">
        <v>0</v>
      </c>
      <c r="C6" s="12">
        <v>0</v>
      </c>
      <c r="D6" s="12">
        <v>0</v>
      </c>
      <c r="E6" s="12">
        <v>0</v>
      </c>
      <c r="F6" s="13">
        <v>0.03</v>
      </c>
      <c r="H6" s="11">
        <v>800</v>
      </c>
      <c r="I6" s="29">
        <v>37.04</v>
      </c>
      <c r="J6" s="6">
        <v>18.600000000000001</v>
      </c>
      <c r="K6" s="6">
        <v>7</v>
      </c>
      <c r="L6" s="30">
        <v>18.898489999999999</v>
      </c>
    </row>
    <row r="7" spans="1:12" ht="15.75" thickBot="1" x14ac:dyDescent="0.3">
      <c r="A7" s="20">
        <v>0.18479000000000001</v>
      </c>
      <c r="B7" s="11">
        <v>0</v>
      </c>
      <c r="C7" s="12">
        <v>0.01</v>
      </c>
      <c r="D7" s="12">
        <v>0</v>
      </c>
      <c r="E7" s="12">
        <v>0</v>
      </c>
      <c r="F7" s="13">
        <v>0.04</v>
      </c>
      <c r="H7" s="3">
        <v>1600</v>
      </c>
      <c r="I7" s="31">
        <v>69.778000000000006</v>
      </c>
      <c r="J7" s="32">
        <v>20.20608</v>
      </c>
      <c r="K7" s="32">
        <v>10.10304</v>
      </c>
      <c r="L7" s="33">
        <v>14.47883</v>
      </c>
    </row>
    <row r="8" spans="1:12" x14ac:dyDescent="0.25">
      <c r="A8" s="20">
        <v>0.21543999999999999</v>
      </c>
      <c r="B8" s="11">
        <v>0</v>
      </c>
      <c r="C8" s="12">
        <v>0.01</v>
      </c>
      <c r="D8" s="12">
        <v>0</v>
      </c>
      <c r="E8" s="12">
        <v>0</v>
      </c>
      <c r="F8" s="13">
        <v>0.06</v>
      </c>
    </row>
    <row r="9" spans="1:12" x14ac:dyDescent="0.25">
      <c r="A9" s="20">
        <v>0.25119000000000002</v>
      </c>
      <c r="B9" s="11">
        <v>0</v>
      </c>
      <c r="C9" s="12">
        <v>0.01</v>
      </c>
      <c r="D9" s="12">
        <v>0</v>
      </c>
      <c r="E9" s="12">
        <v>0</v>
      </c>
      <c r="F9" s="13">
        <v>0.08</v>
      </c>
    </row>
    <row r="10" spans="1:12" x14ac:dyDescent="0.25">
      <c r="A10" s="20">
        <v>0.29287000000000002</v>
      </c>
      <c r="B10" s="11">
        <v>0</v>
      </c>
      <c r="C10" s="12">
        <v>0.04</v>
      </c>
      <c r="D10" s="12">
        <v>0</v>
      </c>
      <c r="E10" s="12">
        <v>0</v>
      </c>
      <c r="F10" s="13">
        <v>0.1</v>
      </c>
    </row>
    <row r="11" spans="1:12" x14ac:dyDescent="0.25">
      <c r="A11" s="20">
        <v>0.34145999999999999</v>
      </c>
      <c r="B11" s="11">
        <v>0</v>
      </c>
      <c r="C11" s="12">
        <v>0.16</v>
      </c>
      <c r="D11" s="12">
        <v>0</v>
      </c>
      <c r="E11" s="12">
        <v>0</v>
      </c>
      <c r="F11" s="13">
        <v>0.13</v>
      </c>
    </row>
    <row r="12" spans="1:12" x14ac:dyDescent="0.25">
      <c r="A12" s="20">
        <v>0.39811000000000002</v>
      </c>
      <c r="B12" s="11">
        <v>0</v>
      </c>
      <c r="C12" s="12">
        <v>0.15</v>
      </c>
      <c r="D12" s="12">
        <v>0</v>
      </c>
      <c r="E12" s="12">
        <v>0</v>
      </c>
      <c r="F12" s="13">
        <v>0.17</v>
      </c>
    </row>
    <row r="13" spans="1:12" x14ac:dyDescent="0.25">
      <c r="A13" s="20">
        <v>0.46416000000000002</v>
      </c>
      <c r="B13" s="11">
        <v>0</v>
      </c>
      <c r="C13" s="12">
        <v>0.13</v>
      </c>
      <c r="D13" s="12">
        <v>0</v>
      </c>
      <c r="E13" s="12">
        <v>0</v>
      </c>
      <c r="F13" s="13">
        <v>0.22</v>
      </c>
    </row>
    <row r="14" spans="1:12" x14ac:dyDescent="0.25">
      <c r="A14" s="20">
        <v>0.54117000000000004</v>
      </c>
      <c r="B14" s="11">
        <v>0</v>
      </c>
      <c r="C14" s="12">
        <v>0.06</v>
      </c>
      <c r="D14" s="12">
        <v>0</v>
      </c>
      <c r="E14" s="12">
        <v>0</v>
      </c>
      <c r="F14" s="13">
        <v>0.27</v>
      </c>
    </row>
    <row r="15" spans="1:12" x14ac:dyDescent="0.25">
      <c r="A15" s="20">
        <v>0.63095999999999997</v>
      </c>
      <c r="B15" s="11">
        <v>0</v>
      </c>
      <c r="C15" s="12">
        <v>0.04</v>
      </c>
      <c r="D15" s="12">
        <v>0</v>
      </c>
      <c r="E15" s="12">
        <v>0</v>
      </c>
      <c r="F15" s="13">
        <v>0.34</v>
      </c>
    </row>
    <row r="16" spans="1:12" x14ac:dyDescent="0.25">
      <c r="A16" s="20">
        <v>0.73563999999999996</v>
      </c>
      <c r="B16" s="11">
        <v>0.01</v>
      </c>
      <c r="C16" s="12">
        <v>0.01</v>
      </c>
      <c r="D16" s="12">
        <v>0</v>
      </c>
      <c r="E16" s="12">
        <v>0.16</v>
      </c>
      <c r="F16" s="13">
        <v>0.42</v>
      </c>
    </row>
    <row r="17" spans="1:6" x14ac:dyDescent="0.25">
      <c r="A17" s="20">
        <v>0.85770000000000002</v>
      </c>
      <c r="B17" s="11">
        <v>0.03</v>
      </c>
      <c r="C17" s="12">
        <v>0</v>
      </c>
      <c r="D17" s="12">
        <v>0</v>
      </c>
      <c r="E17" s="12">
        <v>0.45</v>
      </c>
      <c r="F17" s="13">
        <v>0.53</v>
      </c>
    </row>
    <row r="18" spans="1:6" x14ac:dyDescent="0.25">
      <c r="A18" s="20">
        <v>1</v>
      </c>
      <c r="B18" s="11">
        <v>0.08</v>
      </c>
      <c r="C18" s="12">
        <v>0</v>
      </c>
      <c r="D18" s="12">
        <v>0</v>
      </c>
      <c r="E18" s="12">
        <v>0.79</v>
      </c>
      <c r="F18" s="13">
        <v>0.64</v>
      </c>
    </row>
    <row r="19" spans="1:6" x14ac:dyDescent="0.25">
      <c r="A19" s="20">
        <v>1.1659200000000001</v>
      </c>
      <c r="B19" s="11">
        <v>0.2</v>
      </c>
      <c r="C19" s="12">
        <v>0</v>
      </c>
      <c r="D19" s="12">
        <v>0</v>
      </c>
      <c r="E19" s="12">
        <v>1.1499999999999999</v>
      </c>
      <c r="F19" s="13">
        <v>0.77</v>
      </c>
    </row>
    <row r="20" spans="1:6" x14ac:dyDescent="0.25">
      <c r="A20" s="20">
        <v>1.3593599999999999</v>
      </c>
      <c r="B20" s="11">
        <v>0.48</v>
      </c>
      <c r="C20" s="12">
        <v>0</v>
      </c>
      <c r="D20" s="12">
        <v>0</v>
      </c>
      <c r="E20" s="12">
        <v>1.52</v>
      </c>
      <c r="F20" s="13">
        <v>1.21</v>
      </c>
    </row>
    <row r="21" spans="1:6" x14ac:dyDescent="0.25">
      <c r="A21" s="20">
        <v>1.5849</v>
      </c>
      <c r="B21" s="11">
        <v>1.33</v>
      </c>
      <c r="C21" s="12">
        <v>0</v>
      </c>
      <c r="D21" s="12">
        <v>0</v>
      </c>
      <c r="E21" s="12">
        <v>1.86</v>
      </c>
      <c r="F21" s="13">
        <v>2.08</v>
      </c>
    </row>
    <row r="22" spans="1:6" x14ac:dyDescent="0.25">
      <c r="A22" s="20">
        <v>1.84785</v>
      </c>
      <c r="B22" s="11">
        <v>4.43</v>
      </c>
      <c r="C22" s="12">
        <v>0</v>
      </c>
      <c r="D22" s="12">
        <v>0</v>
      </c>
      <c r="E22" s="12">
        <v>2.14</v>
      </c>
      <c r="F22" s="13">
        <v>1.6</v>
      </c>
    </row>
    <row r="23" spans="1:6" x14ac:dyDescent="0.25">
      <c r="A23" s="20">
        <v>2.1544400000000001</v>
      </c>
      <c r="B23" s="11">
        <v>13.33</v>
      </c>
      <c r="C23" s="12">
        <v>0</v>
      </c>
      <c r="D23" s="12">
        <v>0</v>
      </c>
      <c r="E23" s="12">
        <v>2.33</v>
      </c>
      <c r="F23" s="13">
        <v>0.77</v>
      </c>
    </row>
    <row r="24" spans="1:6" x14ac:dyDescent="0.25">
      <c r="A24" s="20">
        <v>2.5118900000000002</v>
      </c>
      <c r="B24" s="11">
        <v>26.64</v>
      </c>
      <c r="C24" s="12">
        <v>0.01</v>
      </c>
      <c r="D24" s="12">
        <v>0</v>
      </c>
      <c r="E24" s="12">
        <v>2.41</v>
      </c>
      <c r="F24" s="13">
        <v>0.43</v>
      </c>
    </row>
    <row r="25" spans="1:6" x14ac:dyDescent="0.25">
      <c r="A25" s="20">
        <v>2.9286500000000002</v>
      </c>
      <c r="B25" s="11">
        <v>26.5</v>
      </c>
      <c r="C25" s="12">
        <v>0.09</v>
      </c>
      <c r="D25" s="12">
        <v>0</v>
      </c>
      <c r="E25" s="12">
        <v>2.39</v>
      </c>
      <c r="F25" s="13">
        <v>0.28000000000000003</v>
      </c>
    </row>
    <row r="26" spans="1:6" x14ac:dyDescent="0.25">
      <c r="A26" s="20">
        <v>3.4145599999999998</v>
      </c>
      <c r="B26" s="11">
        <v>13.47</v>
      </c>
      <c r="C26" s="12">
        <v>0.55000000000000004</v>
      </c>
      <c r="D26" s="12">
        <v>0</v>
      </c>
      <c r="E26" s="12">
        <v>2.27</v>
      </c>
      <c r="F26" s="13">
        <v>0.19</v>
      </c>
    </row>
    <row r="27" spans="1:6" x14ac:dyDescent="0.25">
      <c r="A27" s="20">
        <v>3.98108</v>
      </c>
      <c r="B27" s="11">
        <v>5.0199999999999996</v>
      </c>
      <c r="C27" s="12">
        <v>1.64</v>
      </c>
      <c r="D27" s="12">
        <v>0</v>
      </c>
      <c r="E27" s="12">
        <v>2.08</v>
      </c>
      <c r="F27" s="13">
        <v>0.13</v>
      </c>
    </row>
    <row r="28" spans="1:6" x14ac:dyDescent="0.25">
      <c r="A28" s="20">
        <v>4.6416000000000004</v>
      </c>
      <c r="B28" s="11">
        <v>2.2000000000000002</v>
      </c>
      <c r="C28" s="12">
        <v>3.26</v>
      </c>
      <c r="D28" s="12">
        <v>0</v>
      </c>
      <c r="E28" s="12">
        <v>1.87</v>
      </c>
      <c r="F28" s="13">
        <v>0.14000000000000001</v>
      </c>
    </row>
    <row r="29" spans="1:6" x14ac:dyDescent="0.25">
      <c r="A29" s="20">
        <v>5.4117100000000002</v>
      </c>
      <c r="B29" s="11">
        <v>1.04</v>
      </c>
      <c r="C29" s="12">
        <v>5.35</v>
      </c>
      <c r="D29" s="12">
        <v>0</v>
      </c>
      <c r="E29" s="12">
        <v>1.73</v>
      </c>
      <c r="F29" s="13">
        <v>0.23</v>
      </c>
    </row>
    <row r="30" spans="1:6" x14ac:dyDescent="0.25">
      <c r="A30" s="20">
        <v>6.30959</v>
      </c>
      <c r="B30" s="11">
        <v>0.48</v>
      </c>
      <c r="C30" s="12">
        <v>7.75</v>
      </c>
      <c r="D30" s="12">
        <v>0</v>
      </c>
      <c r="E30" s="12">
        <v>1.71</v>
      </c>
      <c r="F30" s="13">
        <v>0.39</v>
      </c>
    </row>
    <row r="31" spans="1:6" x14ac:dyDescent="0.25">
      <c r="A31" s="20">
        <v>7.3564400000000001</v>
      </c>
      <c r="B31" s="11">
        <v>0.2</v>
      </c>
      <c r="C31" s="12">
        <v>10.14</v>
      </c>
      <c r="D31" s="12">
        <v>0</v>
      </c>
      <c r="E31" s="12">
        <v>1.86</v>
      </c>
      <c r="F31" s="13">
        <v>0.63</v>
      </c>
    </row>
    <row r="32" spans="1:6" x14ac:dyDescent="0.25">
      <c r="A32" s="20">
        <v>8.5769800000000007</v>
      </c>
      <c r="B32" s="11">
        <v>7.0000000000000007E-2</v>
      </c>
      <c r="C32" s="12">
        <v>12.1</v>
      </c>
      <c r="D32" s="12">
        <v>0</v>
      </c>
      <c r="E32" s="12">
        <v>2.17</v>
      </c>
      <c r="F32" s="13">
        <v>0.92</v>
      </c>
    </row>
    <row r="33" spans="1:6" x14ac:dyDescent="0.25">
      <c r="A33" s="20">
        <v>10.000019999999999</v>
      </c>
      <c r="B33" s="11">
        <v>0.03</v>
      </c>
      <c r="C33" s="12">
        <v>12.52</v>
      </c>
      <c r="D33" s="12">
        <v>0.14000000000000001</v>
      </c>
      <c r="E33" s="12">
        <v>2.5499999999999998</v>
      </c>
      <c r="F33" s="13">
        <v>1.22</v>
      </c>
    </row>
    <row r="34" spans="1:6" x14ac:dyDescent="0.25">
      <c r="A34" s="20">
        <v>11.65917</v>
      </c>
      <c r="B34" s="11">
        <v>0.01</v>
      </c>
      <c r="C34" s="12">
        <v>11.61</v>
      </c>
      <c r="D34" s="12">
        <v>1.02</v>
      </c>
      <c r="E34" s="12">
        <v>2.86</v>
      </c>
      <c r="F34" s="13">
        <v>1.47</v>
      </c>
    </row>
    <row r="35" spans="1:6" x14ac:dyDescent="0.25">
      <c r="A35" s="20">
        <v>13.593590000000001</v>
      </c>
      <c r="B35" s="11">
        <v>0.03</v>
      </c>
      <c r="C35" s="12">
        <v>9.44</v>
      </c>
      <c r="D35" s="12">
        <v>3.47</v>
      </c>
      <c r="E35" s="12">
        <v>2.95</v>
      </c>
      <c r="F35" s="13">
        <v>1.65</v>
      </c>
    </row>
    <row r="36" spans="1:6" x14ac:dyDescent="0.25">
      <c r="A36" s="20">
        <v>15.84896</v>
      </c>
      <c r="B36" s="11">
        <v>0.09</v>
      </c>
      <c r="C36" s="12">
        <v>6.72</v>
      </c>
      <c r="D36" s="12">
        <v>7.88</v>
      </c>
      <c r="E36" s="12">
        <v>2.71</v>
      </c>
      <c r="F36" s="13">
        <v>1.74</v>
      </c>
    </row>
    <row r="37" spans="1:6" x14ac:dyDescent="0.25">
      <c r="A37" s="20">
        <v>18.478529999999999</v>
      </c>
      <c r="B37" s="11">
        <v>0.23</v>
      </c>
      <c r="C37" s="12">
        <v>4.21</v>
      </c>
      <c r="D37" s="12">
        <v>13.47</v>
      </c>
      <c r="E37" s="12">
        <v>2.17</v>
      </c>
      <c r="F37" s="13">
        <v>1.84</v>
      </c>
    </row>
    <row r="38" spans="1:6" x14ac:dyDescent="0.25">
      <c r="A38" s="20">
        <v>21.54439</v>
      </c>
      <c r="B38" s="11">
        <v>0.38</v>
      </c>
      <c r="C38" s="12">
        <v>2.42</v>
      </c>
      <c r="D38" s="12">
        <v>18.12</v>
      </c>
      <c r="E38" s="12">
        <v>1.48</v>
      </c>
      <c r="F38" s="13">
        <v>2.13</v>
      </c>
    </row>
    <row r="39" spans="1:6" x14ac:dyDescent="0.25">
      <c r="A39" s="20">
        <v>25.11891</v>
      </c>
      <c r="B39" s="11">
        <v>0.52</v>
      </c>
      <c r="C39" s="12">
        <v>1.46</v>
      </c>
      <c r="D39" s="12">
        <v>19.5</v>
      </c>
      <c r="E39" s="12">
        <v>0.88</v>
      </c>
      <c r="F39" s="13">
        <v>2.74</v>
      </c>
    </row>
    <row r="40" spans="1:6" x14ac:dyDescent="0.25">
      <c r="A40" s="20">
        <v>29.2865</v>
      </c>
      <c r="B40" s="11">
        <v>1.3</v>
      </c>
      <c r="C40" s="12">
        <v>1.17</v>
      </c>
      <c r="D40" s="12">
        <v>16.77</v>
      </c>
      <c r="E40" s="12">
        <v>0.62</v>
      </c>
      <c r="F40" s="13">
        <v>3.75</v>
      </c>
    </row>
    <row r="41" spans="1:6" x14ac:dyDescent="0.25">
      <c r="A41" s="20">
        <v>34.145560000000003</v>
      </c>
      <c r="B41" s="11">
        <v>1.02</v>
      </c>
      <c r="C41" s="12">
        <v>1.34</v>
      </c>
      <c r="D41" s="12">
        <v>11.35</v>
      </c>
      <c r="E41" s="12">
        <v>0.89</v>
      </c>
      <c r="F41" s="13">
        <v>4.97</v>
      </c>
    </row>
    <row r="42" spans="1:6" x14ac:dyDescent="0.25">
      <c r="A42" s="20">
        <v>39.810789999999997</v>
      </c>
      <c r="B42" s="11">
        <v>0.39</v>
      </c>
      <c r="C42" s="12">
        <v>1.72</v>
      </c>
      <c r="D42" s="12">
        <v>5.82</v>
      </c>
      <c r="E42" s="12">
        <v>1.76</v>
      </c>
      <c r="F42" s="13">
        <v>5.98</v>
      </c>
    </row>
    <row r="43" spans="1:6" x14ac:dyDescent="0.25">
      <c r="A43" s="20">
        <v>46.415979999999998</v>
      </c>
      <c r="B43" s="11">
        <v>0.24</v>
      </c>
      <c r="C43" s="12">
        <v>2.0299999999999998</v>
      </c>
      <c r="D43" s="12">
        <v>2.06</v>
      </c>
      <c r="E43" s="12">
        <v>3.1</v>
      </c>
      <c r="F43" s="13">
        <v>6.26</v>
      </c>
    </row>
    <row r="44" spans="1:6" x14ac:dyDescent="0.25">
      <c r="A44" s="20">
        <v>54.117060000000002</v>
      </c>
      <c r="B44" s="11">
        <v>0.14000000000000001</v>
      </c>
      <c r="C44" s="12">
        <v>1.84</v>
      </c>
      <c r="D44" s="12">
        <v>0.38</v>
      </c>
      <c r="E44" s="12">
        <v>4.5999999999999996</v>
      </c>
      <c r="F44" s="13">
        <v>5.62</v>
      </c>
    </row>
    <row r="45" spans="1:6" x14ac:dyDescent="0.25">
      <c r="A45" s="20">
        <v>63.095860000000002</v>
      </c>
      <c r="B45" s="11">
        <v>7.0000000000000007E-2</v>
      </c>
      <c r="C45" s="12">
        <v>0.97</v>
      </c>
      <c r="D45" s="12">
        <v>0</v>
      </c>
      <c r="E45" s="12">
        <v>5.85</v>
      </c>
      <c r="F45" s="13">
        <v>4.33</v>
      </c>
    </row>
    <row r="46" spans="1:6" x14ac:dyDescent="0.25">
      <c r="A46" s="20">
        <v>73.564369999999997</v>
      </c>
      <c r="B46" s="11">
        <v>0.03</v>
      </c>
      <c r="C46" s="12">
        <v>0.39</v>
      </c>
      <c r="D46" s="12">
        <v>0</v>
      </c>
      <c r="E46" s="12">
        <v>6.53</v>
      </c>
      <c r="F46" s="13">
        <v>2.95</v>
      </c>
    </row>
    <row r="47" spans="1:6" x14ac:dyDescent="0.25">
      <c r="A47" s="20">
        <v>85.769760000000005</v>
      </c>
      <c r="B47" s="11">
        <v>0</v>
      </c>
      <c r="C47" s="12">
        <v>0.2</v>
      </c>
      <c r="D47" s="12">
        <v>0</v>
      </c>
      <c r="E47" s="12">
        <v>6.57</v>
      </c>
      <c r="F47" s="13">
        <v>1.93</v>
      </c>
    </row>
    <row r="48" spans="1:6" x14ac:dyDescent="0.25">
      <c r="A48" s="20">
        <v>100.00020000000001</v>
      </c>
      <c r="B48" s="11">
        <v>0</v>
      </c>
      <c r="C48" s="12">
        <v>0.14000000000000001</v>
      </c>
      <c r="D48" s="12">
        <v>0</v>
      </c>
      <c r="E48" s="12">
        <v>6.13</v>
      </c>
      <c r="F48" s="13">
        <v>1.45</v>
      </c>
    </row>
    <row r="49" spans="1:6" x14ac:dyDescent="0.25">
      <c r="A49" s="20">
        <v>116.59166999999999</v>
      </c>
      <c r="B49" s="11">
        <v>0</v>
      </c>
      <c r="C49" s="12">
        <v>0.11</v>
      </c>
      <c r="D49" s="12">
        <v>0</v>
      </c>
      <c r="E49" s="12">
        <v>5.42</v>
      </c>
      <c r="F49" s="13">
        <v>1.47</v>
      </c>
    </row>
    <row r="50" spans="1:6" x14ac:dyDescent="0.25">
      <c r="A50" s="20">
        <v>135.93591000000001</v>
      </c>
      <c r="B50" s="11">
        <v>0</v>
      </c>
      <c r="C50" s="12">
        <v>0.08</v>
      </c>
      <c r="D50" s="12">
        <v>0</v>
      </c>
      <c r="E50" s="12">
        <v>4.5999999999999996</v>
      </c>
      <c r="F50" s="13">
        <v>1.91</v>
      </c>
    </row>
    <row r="51" spans="1:6" x14ac:dyDescent="0.25">
      <c r="A51" s="20">
        <v>158.48962</v>
      </c>
      <c r="B51" s="11">
        <v>0</v>
      </c>
      <c r="C51" s="12">
        <v>0.06</v>
      </c>
      <c r="D51" s="12">
        <v>0</v>
      </c>
      <c r="E51" s="12">
        <v>3.75</v>
      </c>
      <c r="F51" s="13">
        <v>2.7</v>
      </c>
    </row>
    <row r="52" spans="1:6" x14ac:dyDescent="0.25">
      <c r="A52" s="20">
        <v>184.78533999999999</v>
      </c>
      <c r="B52" s="11">
        <v>0</v>
      </c>
      <c r="C52" s="12">
        <v>0.04</v>
      </c>
      <c r="D52" s="12">
        <v>0</v>
      </c>
      <c r="E52" s="12">
        <v>2.86</v>
      </c>
      <c r="F52" s="13">
        <v>3.72</v>
      </c>
    </row>
    <row r="53" spans="1:6" x14ac:dyDescent="0.25">
      <c r="A53" s="20">
        <v>215.44389000000001</v>
      </c>
      <c r="B53" s="11">
        <v>0</v>
      </c>
      <c r="C53" s="12">
        <v>0.02</v>
      </c>
      <c r="D53" s="12">
        <v>0</v>
      </c>
      <c r="E53" s="12">
        <v>1.91</v>
      </c>
      <c r="F53" s="13">
        <v>4.79</v>
      </c>
    </row>
    <row r="54" spans="1:6" x14ac:dyDescent="0.25">
      <c r="A54" s="20">
        <v>251.18913000000001</v>
      </c>
      <c r="B54" s="11">
        <v>0</v>
      </c>
      <c r="C54" s="12">
        <v>0.01</v>
      </c>
      <c r="D54" s="12">
        <v>0</v>
      </c>
      <c r="E54" s="12">
        <v>0.93</v>
      </c>
      <c r="F54" s="13">
        <v>5.43</v>
      </c>
    </row>
    <row r="55" spans="1:6" x14ac:dyDescent="0.25">
      <c r="A55" s="20">
        <v>292.86502000000002</v>
      </c>
      <c r="B55" s="11">
        <v>0</v>
      </c>
      <c r="C55" s="12">
        <v>0</v>
      </c>
      <c r="D55" s="12">
        <v>0</v>
      </c>
      <c r="E55" s="12">
        <v>0</v>
      </c>
      <c r="F55" s="13">
        <v>5.41</v>
      </c>
    </row>
    <row r="56" spans="1:6" x14ac:dyDescent="0.25">
      <c r="A56" s="20">
        <v>341.45557000000002</v>
      </c>
      <c r="B56" s="11">
        <v>0</v>
      </c>
      <c r="C56" s="12">
        <v>0</v>
      </c>
      <c r="D56" s="12">
        <v>0</v>
      </c>
      <c r="E56" s="12">
        <v>0</v>
      </c>
      <c r="F56" s="13">
        <v>4.74</v>
      </c>
    </row>
    <row r="57" spans="1:6" x14ac:dyDescent="0.25">
      <c r="A57" s="20">
        <v>398.10793999999999</v>
      </c>
      <c r="B57" s="11">
        <v>0</v>
      </c>
      <c r="C57" s="12">
        <v>0</v>
      </c>
      <c r="D57" s="12">
        <v>0</v>
      </c>
      <c r="E57" s="12">
        <v>0</v>
      </c>
      <c r="F57" s="13">
        <v>3.63</v>
      </c>
    </row>
    <row r="58" spans="1:6" x14ac:dyDescent="0.25">
      <c r="A58" s="20">
        <v>464.15978999999999</v>
      </c>
      <c r="B58" s="11">
        <v>0</v>
      </c>
      <c r="C58" s="12">
        <v>0</v>
      </c>
      <c r="D58" s="12">
        <v>0</v>
      </c>
      <c r="E58" s="12">
        <v>0</v>
      </c>
      <c r="F58" s="13">
        <v>2.31</v>
      </c>
    </row>
    <row r="59" spans="1:6" x14ac:dyDescent="0.25">
      <c r="A59" s="20">
        <v>541.17058999999995</v>
      </c>
      <c r="B59" s="11">
        <v>0</v>
      </c>
      <c r="C59" s="12">
        <v>0</v>
      </c>
      <c r="D59" s="12">
        <v>0</v>
      </c>
      <c r="E59" s="12">
        <v>0</v>
      </c>
      <c r="F59" s="13">
        <v>1.02</v>
      </c>
    </row>
    <row r="60" spans="1:6" x14ac:dyDescent="0.25">
      <c r="A60" s="20">
        <v>630.95856000000003</v>
      </c>
      <c r="B60" s="11">
        <v>0</v>
      </c>
      <c r="C60" s="12">
        <v>0</v>
      </c>
      <c r="D60" s="12">
        <v>0</v>
      </c>
      <c r="E60" s="12">
        <v>0</v>
      </c>
      <c r="F60" s="13">
        <v>0</v>
      </c>
    </row>
    <row r="61" spans="1:6" x14ac:dyDescent="0.25">
      <c r="A61" s="20">
        <v>735.64368000000002</v>
      </c>
      <c r="B61" s="11">
        <v>0</v>
      </c>
      <c r="C61" s="12">
        <v>0</v>
      </c>
      <c r="D61" s="12">
        <v>0</v>
      </c>
      <c r="E61" s="12">
        <v>0</v>
      </c>
      <c r="F61" s="13">
        <v>0</v>
      </c>
    </row>
    <row r="62" spans="1:6" x14ac:dyDescent="0.25">
      <c r="A62" s="20">
        <v>857.69757000000004</v>
      </c>
      <c r="B62" s="11">
        <v>0</v>
      </c>
      <c r="C62" s="12">
        <v>0</v>
      </c>
      <c r="D62" s="12">
        <v>0</v>
      </c>
      <c r="E62" s="12">
        <v>0</v>
      </c>
      <c r="F62" s="13">
        <v>0</v>
      </c>
    </row>
    <row r="63" spans="1:6" ht="15.75" thickBot="1" x14ac:dyDescent="0.3">
      <c r="A63" s="21">
        <v>1000.00195</v>
      </c>
      <c r="B63" s="3">
        <v>0</v>
      </c>
      <c r="C63" s="4">
        <v>0</v>
      </c>
      <c r="D63" s="4">
        <v>0</v>
      </c>
      <c r="E63" s="4">
        <v>0</v>
      </c>
      <c r="F63" s="5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62"/>
  <sheetViews>
    <sheetView topLeftCell="A37" zoomScale="85" zoomScaleNormal="85" workbookViewId="0">
      <selection activeCell="F80" sqref="F80"/>
    </sheetView>
  </sheetViews>
  <sheetFormatPr defaultRowHeight="15" x14ac:dyDescent="0.25"/>
  <cols>
    <col min="1" max="1" width="17.140625" customWidth="1"/>
  </cols>
  <sheetData>
    <row r="2" spans="1:77" x14ac:dyDescent="0.25"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>
        <v>0.1000002</v>
      </c>
      <c r="R2">
        <v>0.11659166999999999</v>
      </c>
      <c r="S2">
        <v>0.1359359</v>
      </c>
      <c r="T2">
        <v>0.15848962999999999</v>
      </c>
      <c r="U2">
        <v>0.18478533999999999</v>
      </c>
      <c r="V2">
        <v>0.21544389</v>
      </c>
      <c r="W2">
        <v>0.25118913999999998</v>
      </c>
      <c r="X2">
        <v>0.29286504000000002</v>
      </c>
      <c r="Y2">
        <v>0.34145555</v>
      </c>
      <c r="Z2">
        <v>0.39810794999999999</v>
      </c>
      <c r="AA2">
        <v>0.46415979000000002</v>
      </c>
      <c r="AB2">
        <v>0.54117059999999995</v>
      </c>
      <c r="AC2">
        <v>0.63095855999999995</v>
      </c>
      <c r="AD2">
        <v>0.73564368000000002</v>
      </c>
      <c r="AE2">
        <v>0.85769761</v>
      </c>
      <c r="AF2">
        <v>1.0000019099999999</v>
      </c>
      <c r="AG2">
        <v>1.16591668</v>
      </c>
      <c r="AH2">
        <v>1.35935903</v>
      </c>
      <c r="AI2">
        <v>1.5848963300000001</v>
      </c>
      <c r="AJ2">
        <v>1.8478534200000001</v>
      </c>
      <c r="AK2">
        <v>2.1544389700000002</v>
      </c>
      <c r="AL2">
        <v>2.5118913699999998</v>
      </c>
      <c r="AM2">
        <v>2.9286503800000001</v>
      </c>
      <c r="AN2">
        <v>3.4145555500000002</v>
      </c>
      <c r="AO2">
        <v>3.9810795799999998</v>
      </c>
      <c r="AP2">
        <v>4.6415977499999999</v>
      </c>
      <c r="AQ2">
        <v>5.4117059699999999</v>
      </c>
      <c r="AR2">
        <v>6.3095860500000001</v>
      </c>
      <c r="AS2">
        <v>7.3564372100000002</v>
      </c>
      <c r="AT2">
        <v>8.5769758199999995</v>
      </c>
      <c r="AU2">
        <v>10.00002003</v>
      </c>
      <c r="AV2">
        <v>11.659167289999999</v>
      </c>
      <c r="AW2">
        <v>13.59359074</v>
      </c>
      <c r="AX2">
        <v>15.848962780000001</v>
      </c>
      <c r="AY2">
        <v>18.478534700000001</v>
      </c>
      <c r="AZ2">
        <v>21.544389720000002</v>
      </c>
      <c r="BA2">
        <v>25.11891365</v>
      </c>
      <c r="BB2">
        <v>29.286502840000001</v>
      </c>
      <c r="BC2">
        <v>34.145557400000001</v>
      </c>
      <c r="BD2">
        <v>39.810794829999999</v>
      </c>
      <c r="BE2">
        <v>46.415981289999998</v>
      </c>
      <c r="BF2">
        <v>54.117057799999998</v>
      </c>
      <c r="BG2">
        <v>63.095859529999998</v>
      </c>
      <c r="BH2">
        <v>73.564369200000002</v>
      </c>
      <c r="BI2">
        <v>85.769760129999995</v>
      </c>
      <c r="BJ2">
        <v>100.00019836</v>
      </c>
      <c r="BK2">
        <v>116.59166718</v>
      </c>
      <c r="BL2">
        <v>135.93591309000001</v>
      </c>
      <c r="BM2">
        <v>158.48962402000001</v>
      </c>
      <c r="BN2">
        <v>184.78533935999999</v>
      </c>
      <c r="BO2">
        <v>215.44389343</v>
      </c>
      <c r="BP2">
        <v>251.18913269000001</v>
      </c>
      <c r="BQ2">
        <v>292.86502074999999</v>
      </c>
      <c r="BR2">
        <v>341.45556641000002</v>
      </c>
      <c r="BS2">
        <v>398.10794067</v>
      </c>
      <c r="BT2">
        <v>464.15979004000002</v>
      </c>
      <c r="BU2">
        <v>541.17059326000003</v>
      </c>
      <c r="BV2">
        <v>630.95855713000003</v>
      </c>
      <c r="BW2">
        <v>735.64367675999995</v>
      </c>
      <c r="BX2">
        <v>857.69757079999999</v>
      </c>
      <c r="BY2">
        <v>1000.0019531299999</v>
      </c>
    </row>
    <row r="3" spans="1:77" s="6" customFormat="1" x14ac:dyDescent="0.25">
      <c r="A3" s="6" t="s">
        <v>25</v>
      </c>
      <c r="B3" s="6">
        <v>100</v>
      </c>
      <c r="C3" s="7">
        <v>42479.529819386575</v>
      </c>
      <c r="D3" s="6">
        <v>1.97</v>
      </c>
      <c r="E3" s="6">
        <v>11.77</v>
      </c>
      <c r="F3" s="6">
        <v>1.81</v>
      </c>
      <c r="G3" s="6">
        <v>2.19</v>
      </c>
      <c r="H3" s="6">
        <v>98.522377014200003</v>
      </c>
      <c r="I3" s="6">
        <v>1.8113728761700001</v>
      </c>
      <c r="J3" s="6">
        <v>1.9717658758200001</v>
      </c>
      <c r="K3" s="6">
        <v>11.7677316666</v>
      </c>
      <c r="L3" s="6">
        <v>87.564338684099994</v>
      </c>
      <c r="M3" s="6">
        <v>3.78484249115</v>
      </c>
      <c r="N3" s="6">
        <v>2.1937005519900001</v>
      </c>
      <c r="O3" s="6">
        <v>0.92120867967599995</v>
      </c>
      <c r="P3" s="6">
        <v>5.0494627952600002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15.99</v>
      </c>
      <c r="AK3" s="6">
        <v>69.95</v>
      </c>
      <c r="AL3" s="6">
        <v>0.52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1.1000000000000001</v>
      </c>
      <c r="AV3" s="6">
        <v>2.2799999999999998</v>
      </c>
      <c r="AW3" s="6">
        <v>2.71</v>
      </c>
      <c r="AX3" s="6">
        <v>2.48</v>
      </c>
      <c r="AY3" s="6">
        <v>1.93</v>
      </c>
      <c r="AZ3" s="6">
        <v>1.34</v>
      </c>
      <c r="BA3" s="6">
        <v>0.85</v>
      </c>
      <c r="BB3" s="6">
        <v>0.48</v>
      </c>
      <c r="BC3" s="6">
        <v>0.24</v>
      </c>
      <c r="BD3" s="6">
        <v>0.1</v>
      </c>
      <c r="BE3" s="6">
        <v>0.03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</row>
    <row r="4" spans="1:77" s="6" customFormat="1" x14ac:dyDescent="0.25">
      <c r="A4" s="6" t="s">
        <v>25</v>
      </c>
      <c r="B4" s="6">
        <v>100</v>
      </c>
      <c r="C4" s="7">
        <v>42479.529842534721</v>
      </c>
      <c r="D4" s="6">
        <v>2.09</v>
      </c>
      <c r="E4" s="6">
        <v>2.61</v>
      </c>
      <c r="F4" s="6">
        <v>1.7</v>
      </c>
      <c r="G4" s="6">
        <v>2.0699999999999998</v>
      </c>
      <c r="H4" s="6">
        <v>97.629211425799994</v>
      </c>
      <c r="I4" s="6">
        <v>1.70340061188</v>
      </c>
      <c r="J4" s="6">
        <v>2.0935900211299998</v>
      </c>
      <c r="K4" s="6">
        <v>2.6087219715100001</v>
      </c>
      <c r="L4" s="6">
        <v>100</v>
      </c>
      <c r="M4" s="6">
        <v>2.1333713531499998</v>
      </c>
      <c r="N4" s="6">
        <v>2.0711822509800002</v>
      </c>
      <c r="O4" s="6">
        <v>1.3974432945299999</v>
      </c>
      <c r="P4" s="6">
        <v>0.432425320148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0.26</v>
      </c>
      <c r="AI4" s="6">
        <v>3.82</v>
      </c>
      <c r="AJ4" s="6">
        <v>18.23</v>
      </c>
      <c r="AK4" s="6">
        <v>34.33</v>
      </c>
      <c r="AL4" s="6">
        <v>28.97</v>
      </c>
      <c r="AM4" s="6">
        <v>11.81</v>
      </c>
      <c r="AN4" s="6">
        <v>2.34</v>
      </c>
      <c r="AO4" s="6">
        <v>0.22</v>
      </c>
      <c r="AP4" s="6">
        <v>0.01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</row>
    <row r="5" spans="1:77" s="6" customFormat="1" x14ac:dyDescent="0.25">
      <c r="A5" s="6" t="s">
        <v>26</v>
      </c>
      <c r="B5" s="6">
        <v>100</v>
      </c>
      <c r="C5" s="7">
        <v>42479.529828645835</v>
      </c>
      <c r="D5" s="6">
        <v>2.12</v>
      </c>
      <c r="E5" s="6">
        <v>2.68</v>
      </c>
      <c r="F5" s="6">
        <v>1.7</v>
      </c>
      <c r="G5" s="6">
        <v>2.09</v>
      </c>
      <c r="H5" s="6">
        <v>97.508255004899993</v>
      </c>
      <c r="I5" s="6">
        <v>1.6997592449200001</v>
      </c>
      <c r="J5" s="6">
        <v>2.1190593242600002</v>
      </c>
      <c r="K5" s="6">
        <v>2.6761510372199999</v>
      </c>
      <c r="L5" s="6">
        <v>100</v>
      </c>
      <c r="M5" s="6">
        <v>2.1636426448799999</v>
      </c>
      <c r="N5" s="6">
        <v>2.0923297405199999</v>
      </c>
      <c r="O5" s="6">
        <v>1.4814606905000001</v>
      </c>
      <c r="P5" s="6">
        <v>0.46076661348300002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0.01</v>
      </c>
      <c r="AH5" s="6">
        <v>0.36</v>
      </c>
      <c r="AI5" s="6">
        <v>4.1100000000000003</v>
      </c>
      <c r="AJ5" s="6">
        <v>17.29</v>
      </c>
      <c r="AK5" s="6">
        <v>31.85</v>
      </c>
      <c r="AL5" s="6">
        <v>28.79</v>
      </c>
      <c r="AM5" s="6">
        <v>13.66</v>
      </c>
      <c r="AN5" s="6">
        <v>3.42</v>
      </c>
      <c r="AO5" s="6">
        <v>0.46</v>
      </c>
      <c r="AP5" s="6">
        <v>0.04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</row>
    <row r="6" spans="1:77" s="8" customFormat="1" ht="15.75" thickBot="1" x14ac:dyDescent="0.3">
      <c r="A6" s="8" t="s">
        <v>43</v>
      </c>
      <c r="B6" s="8">
        <v>100</v>
      </c>
      <c r="C6" s="8">
        <v>42464.386128333332</v>
      </c>
      <c r="D6" s="8">
        <v>2.56</v>
      </c>
      <c r="E6" s="8">
        <v>3.76</v>
      </c>
      <c r="F6" s="8">
        <v>1.96</v>
      </c>
      <c r="G6" s="8">
        <v>2.58</v>
      </c>
      <c r="H6" s="8" t="s">
        <v>27</v>
      </c>
      <c r="I6" s="8" t="s">
        <v>27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27</v>
      </c>
      <c r="P6" s="8" t="s">
        <v>27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0.01</v>
      </c>
      <c r="AE6" s="8">
        <v>0.03</v>
      </c>
      <c r="AF6" s="8">
        <v>0.08</v>
      </c>
      <c r="AG6" s="8">
        <v>0.2</v>
      </c>
      <c r="AH6" s="8">
        <v>0.48</v>
      </c>
      <c r="AI6" s="8">
        <v>1.33</v>
      </c>
      <c r="AJ6" s="8">
        <v>4.43</v>
      </c>
      <c r="AK6" s="8">
        <v>13.33</v>
      </c>
      <c r="AL6" s="8">
        <v>26.64</v>
      </c>
      <c r="AM6" s="8">
        <v>26.5</v>
      </c>
      <c r="AN6" s="8">
        <v>13.47</v>
      </c>
      <c r="AO6" s="8">
        <v>5.0199999999999996</v>
      </c>
      <c r="AP6" s="8">
        <v>2.2000000000000002</v>
      </c>
      <c r="AQ6" s="8">
        <v>1.04</v>
      </c>
      <c r="AR6" s="8">
        <v>0.48</v>
      </c>
      <c r="AS6" s="8">
        <v>0.2</v>
      </c>
      <c r="AT6" s="8">
        <v>7.0000000000000007E-2</v>
      </c>
      <c r="AU6" s="8">
        <v>0.03</v>
      </c>
      <c r="AV6" s="8">
        <v>0.01</v>
      </c>
      <c r="AW6" s="8">
        <v>0.03</v>
      </c>
      <c r="AX6" s="8">
        <v>0.09</v>
      </c>
      <c r="AY6" s="8">
        <v>0.23</v>
      </c>
      <c r="AZ6" s="8">
        <v>0.38</v>
      </c>
      <c r="BA6" s="8">
        <v>0.52</v>
      </c>
      <c r="BB6" s="8">
        <v>1.3</v>
      </c>
      <c r="BC6" s="8">
        <v>1.02</v>
      </c>
      <c r="BD6" s="8">
        <v>0.39</v>
      </c>
      <c r="BE6" s="8">
        <v>0.24</v>
      </c>
      <c r="BF6" s="8">
        <v>0.14000000000000001</v>
      </c>
      <c r="BG6" s="8">
        <v>7.0000000000000007E-2</v>
      </c>
      <c r="BH6" s="8">
        <v>0.03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</row>
    <row r="7" spans="1:77" s="10" customFormat="1" ht="15.75" thickBot="1" x14ac:dyDescent="0.3">
      <c r="A7" s="9" t="s">
        <v>42</v>
      </c>
      <c r="D7" s="10">
        <f>AVERAGE(D3:D6)</f>
        <v>2.1850000000000001</v>
      </c>
      <c r="E7" s="10">
        <f>AVERAGE(E3:E6)</f>
        <v>5.2050000000000001</v>
      </c>
      <c r="F7" s="10">
        <f>AVERAGE(F3:F6)</f>
        <v>1.7925</v>
      </c>
      <c r="G7" s="10">
        <f>AVERAGE(G3:G6)</f>
        <v>2.2324999999999999</v>
      </c>
      <c r="H7" s="10">
        <f>AVERAGE(H3:H6)</f>
        <v>97.88661448163333</v>
      </c>
      <c r="I7" s="10">
        <f>AVERAGE(I3:I6)</f>
        <v>1.7381775776566668</v>
      </c>
      <c r="J7" s="10">
        <f>AVERAGE(J3:J6)</f>
        <v>2.0614717404033334</v>
      </c>
      <c r="K7" s="10">
        <f>AVERAGE(K3:K6)</f>
        <v>5.6842015584433332</v>
      </c>
      <c r="L7" s="10">
        <f>AVERAGE(L3:L6)</f>
        <v>95.854779561366669</v>
      </c>
      <c r="M7" s="10">
        <f>AVERAGE(M3:M6)</f>
        <v>2.6939521630600001</v>
      </c>
      <c r="N7" s="10">
        <f>AVERAGE(N3:N6)</f>
        <v>2.1190708478300002</v>
      </c>
      <c r="O7" s="10">
        <f>AVERAGE(O3:O6)</f>
        <v>1.2667042215686666</v>
      </c>
      <c r="P7" s="10">
        <f>AVERAGE(P3:P6)</f>
        <v>1.9808849096303334</v>
      </c>
    </row>
    <row r="8" spans="1:77" x14ac:dyDescent="0.25">
      <c r="A8" s="11" t="s">
        <v>28</v>
      </c>
      <c r="B8" s="12">
        <v>200</v>
      </c>
      <c r="C8" s="12">
        <v>42461.40895611111</v>
      </c>
      <c r="D8" s="13">
        <v>9.51</v>
      </c>
      <c r="E8">
        <v>25.47</v>
      </c>
      <c r="F8">
        <v>5.21</v>
      </c>
      <c r="G8">
        <v>7.76</v>
      </c>
      <c r="H8" t="s">
        <v>27</v>
      </c>
      <c r="I8" t="s">
        <v>27</v>
      </c>
      <c r="J8" t="s">
        <v>27</v>
      </c>
      <c r="K8" t="s">
        <v>27</v>
      </c>
      <c r="L8" t="s">
        <v>27</v>
      </c>
      <c r="M8" t="s">
        <v>27</v>
      </c>
      <c r="N8" t="s">
        <v>27</v>
      </c>
      <c r="O8" t="s">
        <v>27</v>
      </c>
      <c r="P8" t="s">
        <v>27</v>
      </c>
      <c r="Q8">
        <v>0</v>
      </c>
      <c r="R8">
        <v>0</v>
      </c>
      <c r="S8">
        <v>0</v>
      </c>
      <c r="T8">
        <v>0</v>
      </c>
      <c r="U8">
        <v>0.01</v>
      </c>
      <c r="V8">
        <v>0.01</v>
      </c>
      <c r="W8">
        <v>0.01</v>
      </c>
      <c r="X8">
        <v>0.04</v>
      </c>
      <c r="Y8">
        <v>0.16</v>
      </c>
      <c r="Z8">
        <v>0.15</v>
      </c>
      <c r="AA8">
        <v>0.13</v>
      </c>
      <c r="AB8">
        <v>0.06</v>
      </c>
      <c r="AC8">
        <v>0.04</v>
      </c>
      <c r="AD8">
        <v>0.01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0.01</v>
      </c>
      <c r="AM8">
        <v>0.09</v>
      </c>
      <c r="AN8">
        <v>0.55000000000000004</v>
      </c>
      <c r="AO8">
        <v>1.64</v>
      </c>
      <c r="AP8">
        <v>3.26</v>
      </c>
      <c r="AQ8">
        <v>5.35</v>
      </c>
      <c r="AR8">
        <v>7.75</v>
      </c>
      <c r="AS8">
        <v>10.14</v>
      </c>
      <c r="AT8">
        <v>12.1</v>
      </c>
      <c r="AU8">
        <v>12.52</v>
      </c>
      <c r="AV8">
        <v>11.61</v>
      </c>
      <c r="AW8">
        <v>9.44</v>
      </c>
      <c r="AX8">
        <v>6.72</v>
      </c>
      <c r="AY8">
        <v>4.21</v>
      </c>
      <c r="AZ8">
        <v>2.42</v>
      </c>
      <c r="BA8">
        <v>1.46</v>
      </c>
      <c r="BB8">
        <v>1.17</v>
      </c>
      <c r="BC8">
        <v>1.34</v>
      </c>
      <c r="BD8">
        <v>1.72</v>
      </c>
      <c r="BE8">
        <v>2.0299999999999998</v>
      </c>
      <c r="BF8">
        <v>1.84</v>
      </c>
      <c r="BG8">
        <v>0.97</v>
      </c>
      <c r="BH8">
        <v>0.39</v>
      </c>
      <c r="BI8">
        <v>0.2</v>
      </c>
      <c r="BJ8">
        <v>0.14000000000000001</v>
      </c>
      <c r="BK8">
        <v>0.11</v>
      </c>
      <c r="BL8">
        <v>0.08</v>
      </c>
      <c r="BM8">
        <v>0.06</v>
      </c>
      <c r="BN8">
        <v>0.04</v>
      </c>
      <c r="BO8">
        <v>0.02</v>
      </c>
      <c r="BP8">
        <v>0.01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</row>
    <row r="9" spans="1:77" s="6" customFormat="1" x14ac:dyDescent="0.25">
      <c r="A9" s="6" t="s">
        <v>29</v>
      </c>
      <c r="B9" s="6">
        <v>200</v>
      </c>
      <c r="C9" s="6">
        <v>42479.573590277774</v>
      </c>
      <c r="D9" s="6">
        <v>20.75</v>
      </c>
      <c r="E9" s="6">
        <v>31.67</v>
      </c>
      <c r="F9" s="6">
        <v>13.34</v>
      </c>
      <c r="G9" s="6">
        <v>19.55</v>
      </c>
      <c r="H9" s="6">
        <v>99.631294250500005</v>
      </c>
      <c r="I9" s="6">
        <v>13.3378095627</v>
      </c>
      <c r="J9" s="6">
        <v>20.746885299700001</v>
      </c>
      <c r="K9" s="6">
        <v>31.668617248499999</v>
      </c>
      <c r="L9" s="6">
        <v>1.08552789688</v>
      </c>
      <c r="M9" s="6">
        <v>21.782732009899998</v>
      </c>
      <c r="N9" s="6">
        <v>19.5452251434</v>
      </c>
      <c r="O9" s="6">
        <v>2.30347752571</v>
      </c>
      <c r="P9" s="6">
        <v>0.883545041084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0.08</v>
      </c>
      <c r="AU9" s="6">
        <v>1.01</v>
      </c>
      <c r="AV9" s="6">
        <v>3.22</v>
      </c>
      <c r="AW9" s="6">
        <v>6.72</v>
      </c>
      <c r="AX9" s="6">
        <v>11.01</v>
      </c>
      <c r="AY9" s="6">
        <v>15</v>
      </c>
      <c r="AZ9" s="6">
        <v>17.29</v>
      </c>
      <c r="BA9" s="6">
        <v>16.850000000000001</v>
      </c>
      <c r="BB9" s="6">
        <v>13.68</v>
      </c>
      <c r="BC9" s="6">
        <v>8.99</v>
      </c>
      <c r="BD9" s="6">
        <v>4.51</v>
      </c>
      <c r="BE9" s="6">
        <v>1.48</v>
      </c>
      <c r="BF9" s="6">
        <v>0.17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</row>
    <row r="10" spans="1:77" s="6" customFormat="1" x14ac:dyDescent="0.25">
      <c r="A10" s="6" t="s">
        <v>30</v>
      </c>
      <c r="B10" s="6">
        <v>200</v>
      </c>
      <c r="C10" s="6">
        <v>42479.590352222222</v>
      </c>
      <c r="D10" s="6">
        <v>20.56</v>
      </c>
      <c r="E10" s="6">
        <v>37.799999999999997</v>
      </c>
      <c r="F10" s="6">
        <v>11.18</v>
      </c>
      <c r="G10" s="6">
        <v>18.47</v>
      </c>
      <c r="H10" s="6">
        <v>98.831817627000007</v>
      </c>
      <c r="I10" s="6">
        <v>11.184045791599999</v>
      </c>
      <c r="J10" s="6">
        <v>20.558115005499999</v>
      </c>
      <c r="K10" s="6">
        <v>37.795497894299999</v>
      </c>
      <c r="L10" s="6">
        <v>6.1951937675500002</v>
      </c>
      <c r="M10" s="6">
        <v>22.855360031099998</v>
      </c>
      <c r="N10" s="6">
        <v>18.474695205700002</v>
      </c>
      <c r="O10" s="6">
        <v>6.8884119987499997</v>
      </c>
      <c r="P10" s="6">
        <v>1.29445004463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0.16</v>
      </c>
      <c r="AS10" s="6">
        <v>0.76</v>
      </c>
      <c r="AT10" s="6">
        <v>1.83</v>
      </c>
      <c r="AU10" s="6">
        <v>3.44</v>
      </c>
      <c r="AV10" s="6">
        <v>5.52</v>
      </c>
      <c r="AW10" s="6">
        <v>7.85</v>
      </c>
      <c r="AX10" s="6">
        <v>10.06</v>
      </c>
      <c r="AY10" s="6">
        <v>11.72</v>
      </c>
      <c r="AZ10" s="6">
        <v>12.47</v>
      </c>
      <c r="BA10" s="6">
        <v>12.13</v>
      </c>
      <c r="BB10" s="6">
        <v>10.79</v>
      </c>
      <c r="BC10" s="6">
        <v>8.75</v>
      </c>
      <c r="BD10" s="6">
        <v>6.44</v>
      </c>
      <c r="BE10" s="6">
        <v>4.25</v>
      </c>
      <c r="BF10" s="6">
        <v>2.4300000000000002</v>
      </c>
      <c r="BG10" s="6">
        <v>1.1100000000000001</v>
      </c>
      <c r="BH10" s="6">
        <v>0.28000000000000003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</row>
    <row r="11" spans="1:77" s="6" customFormat="1" x14ac:dyDescent="0.25">
      <c r="A11" s="6" t="s">
        <v>31</v>
      </c>
      <c r="B11" s="6">
        <v>200</v>
      </c>
      <c r="C11" s="6">
        <v>42479.597716203702</v>
      </c>
      <c r="D11" s="6">
        <v>14.88</v>
      </c>
      <c r="E11" s="6">
        <v>27.05</v>
      </c>
      <c r="F11" s="6">
        <v>4.7699999999999996</v>
      </c>
      <c r="G11" s="6">
        <v>10.54</v>
      </c>
      <c r="H11" s="6">
        <v>93.807273864699994</v>
      </c>
      <c r="I11" s="6">
        <v>4.7715902328500004</v>
      </c>
      <c r="J11" s="6">
        <v>14.8786973953</v>
      </c>
      <c r="K11" s="6">
        <v>27.0528888702</v>
      </c>
      <c r="L11" s="6">
        <v>25.9372558594</v>
      </c>
      <c r="M11" s="6">
        <v>15.7502088547</v>
      </c>
      <c r="N11" s="6">
        <v>10.544924736</v>
      </c>
      <c r="O11" s="6">
        <v>20.5206623077</v>
      </c>
      <c r="P11" s="6">
        <v>1.49753022194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0.54</v>
      </c>
      <c r="AM11" s="6">
        <v>1.78</v>
      </c>
      <c r="AN11" s="6">
        <v>2.4900000000000002</v>
      </c>
      <c r="AO11" s="6">
        <v>2.54</v>
      </c>
      <c r="AP11" s="6">
        <v>2.2799999999999998</v>
      </c>
      <c r="AQ11" s="6">
        <v>2.06</v>
      </c>
      <c r="AR11" s="6">
        <v>2.12</v>
      </c>
      <c r="AS11" s="6">
        <v>2.68</v>
      </c>
      <c r="AT11" s="6">
        <v>3.85</v>
      </c>
      <c r="AU11" s="6">
        <v>5.61</v>
      </c>
      <c r="AV11" s="6">
        <v>7.74</v>
      </c>
      <c r="AW11" s="6">
        <v>9.8000000000000007</v>
      </c>
      <c r="AX11" s="6">
        <v>11.27</v>
      </c>
      <c r="AY11" s="6">
        <v>11.71</v>
      </c>
      <c r="AZ11" s="6">
        <v>10.93</v>
      </c>
      <c r="BA11" s="6">
        <v>9.09</v>
      </c>
      <c r="BB11" s="6">
        <v>6.64</v>
      </c>
      <c r="BC11" s="6">
        <v>4.13</v>
      </c>
      <c r="BD11" s="6">
        <v>2.06</v>
      </c>
      <c r="BE11" s="6">
        <v>0.67</v>
      </c>
      <c r="BF11" s="6">
        <v>0.01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</row>
    <row r="12" spans="1:77" s="6" customFormat="1" x14ac:dyDescent="0.25">
      <c r="A12" s="6" t="s">
        <v>32</v>
      </c>
      <c r="B12" s="6">
        <v>200</v>
      </c>
      <c r="C12" s="6">
        <v>42479.596935416666</v>
      </c>
      <c r="D12" s="6">
        <v>18.95</v>
      </c>
      <c r="E12" s="6">
        <v>32.700000000000003</v>
      </c>
      <c r="F12" s="6">
        <v>11.09</v>
      </c>
      <c r="G12" s="6">
        <v>17.48</v>
      </c>
      <c r="H12" s="6">
        <v>92.130340576199998</v>
      </c>
      <c r="I12" s="6">
        <v>11.0894384384</v>
      </c>
      <c r="J12" s="6">
        <v>18.948560714700001</v>
      </c>
      <c r="K12" s="6">
        <v>32.703590393100001</v>
      </c>
      <c r="L12" s="6">
        <v>5.9307126998899999</v>
      </c>
      <c r="M12" s="6">
        <v>20.696630477900001</v>
      </c>
      <c r="N12" s="6">
        <v>17.484697341899999</v>
      </c>
      <c r="O12" s="6">
        <v>45.480335235600002</v>
      </c>
      <c r="P12" s="6">
        <v>1.14067518711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0.44</v>
      </c>
      <c r="AT12" s="6">
        <v>1.71</v>
      </c>
      <c r="AU12" s="6">
        <v>3.77</v>
      </c>
      <c r="AV12" s="6">
        <v>6.5</v>
      </c>
      <c r="AW12" s="6">
        <v>9.4700000000000006</v>
      </c>
      <c r="AX12" s="6">
        <v>12.09</v>
      </c>
      <c r="AY12" s="6">
        <v>13.72</v>
      </c>
      <c r="AZ12" s="6">
        <v>13.92</v>
      </c>
      <c r="BA12" s="6">
        <v>12.63</v>
      </c>
      <c r="BB12" s="6">
        <v>10.220000000000001</v>
      </c>
      <c r="BC12" s="6">
        <v>7.31</v>
      </c>
      <c r="BD12" s="6">
        <v>4.5599999999999996</v>
      </c>
      <c r="BE12" s="6">
        <v>2.4</v>
      </c>
      <c r="BF12" s="6">
        <v>1</v>
      </c>
      <c r="BG12" s="6">
        <v>0.26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</row>
    <row r="13" spans="1:77" s="8" customFormat="1" ht="15.75" thickBot="1" x14ac:dyDescent="0.3">
      <c r="A13" s="8" t="s">
        <v>32</v>
      </c>
      <c r="B13" s="8">
        <v>200</v>
      </c>
      <c r="C13" s="8">
        <v>42479.596939965275</v>
      </c>
      <c r="D13" s="8">
        <v>17.18</v>
      </c>
      <c r="E13" s="8">
        <v>31.24</v>
      </c>
      <c r="F13" s="8">
        <v>7.79</v>
      </c>
      <c r="G13" s="8">
        <v>11.06</v>
      </c>
      <c r="H13" s="8" t="s">
        <v>27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27</v>
      </c>
      <c r="N13" s="8" t="s">
        <v>27</v>
      </c>
      <c r="O13" s="8" t="s">
        <v>27</v>
      </c>
      <c r="P13" s="8" t="s">
        <v>27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0.05</v>
      </c>
      <c r="AG13" s="8">
        <v>0.2</v>
      </c>
      <c r="AH13" s="8">
        <v>0.36</v>
      </c>
      <c r="AI13" s="8">
        <v>0.5</v>
      </c>
      <c r="AJ13" s="8">
        <v>1.29</v>
      </c>
      <c r="AK13" s="8">
        <v>1.53</v>
      </c>
      <c r="AL13" s="8">
        <v>0.62</v>
      </c>
      <c r="AM13" s="8">
        <v>0.5</v>
      </c>
      <c r="AN13" s="8">
        <v>0.4</v>
      </c>
      <c r="AO13" s="8">
        <v>0.36</v>
      </c>
      <c r="AP13" s="8">
        <v>0.39</v>
      </c>
      <c r="AQ13" s="8">
        <v>0.53</v>
      </c>
      <c r="AR13" s="8">
        <v>0.83</v>
      </c>
      <c r="AS13" s="8">
        <v>1.55</v>
      </c>
      <c r="AT13" s="8">
        <v>2.83</v>
      </c>
      <c r="AU13" s="8">
        <v>4.6399999999999997</v>
      </c>
      <c r="AV13" s="8">
        <v>6.86</v>
      </c>
      <c r="AW13" s="8">
        <v>9.16</v>
      </c>
      <c r="AX13" s="8">
        <v>11.08</v>
      </c>
      <c r="AY13" s="8">
        <v>12.16</v>
      </c>
      <c r="AZ13" s="8">
        <v>12.05</v>
      </c>
      <c r="BA13" s="8">
        <v>10.75</v>
      </c>
      <c r="BB13" s="8">
        <v>8.5500000000000007</v>
      </c>
      <c r="BC13" s="8">
        <v>5.98</v>
      </c>
      <c r="BD13" s="8">
        <v>3.59</v>
      </c>
      <c r="BE13" s="8">
        <v>1.75</v>
      </c>
      <c r="BF13" s="8">
        <v>0.6</v>
      </c>
      <c r="BG13" s="8">
        <v>0.11</v>
      </c>
      <c r="BH13" s="8">
        <v>0.06</v>
      </c>
      <c r="BI13" s="8">
        <v>7.0000000000000007E-2</v>
      </c>
      <c r="BJ13" s="8">
        <v>0.12</v>
      </c>
      <c r="BK13" s="8">
        <v>0.22</v>
      </c>
      <c r="BL13" s="8">
        <v>0.1</v>
      </c>
      <c r="BM13" s="8">
        <v>0.08</v>
      </c>
      <c r="BN13" s="8">
        <v>0.06</v>
      </c>
      <c r="BO13" s="8">
        <v>0.04</v>
      </c>
      <c r="BP13" s="8">
        <v>0.02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</row>
    <row r="14" spans="1:77" s="10" customFormat="1" ht="15.75" thickBot="1" x14ac:dyDescent="0.3">
      <c r="A14" s="9" t="s">
        <v>44</v>
      </c>
      <c r="D14" s="10">
        <f>AVERAGE(D8:D13)</f>
        <v>16.971666666666664</v>
      </c>
      <c r="E14" s="10">
        <f t="shared" ref="E14:P14" si="0">AVERAGE(E8:E13)</f>
        <v>30.988333333333333</v>
      </c>
      <c r="F14" s="10">
        <f t="shared" si="0"/>
        <v>8.8966666666666665</v>
      </c>
      <c r="G14" s="10">
        <f t="shared" si="0"/>
        <v>14.143333333333333</v>
      </c>
      <c r="H14" s="10">
        <f t="shared" si="0"/>
        <v>96.100181579600005</v>
      </c>
      <c r="I14" s="10">
        <f t="shared" si="0"/>
        <v>10.095721006387501</v>
      </c>
      <c r="J14" s="10">
        <f t="shared" si="0"/>
        <v>18.7830646038</v>
      </c>
      <c r="K14" s="10">
        <f t="shared" si="0"/>
        <v>32.305148601524998</v>
      </c>
      <c r="L14" s="10">
        <f t="shared" si="0"/>
        <v>9.7871725559300007</v>
      </c>
      <c r="M14" s="10">
        <f t="shared" si="0"/>
        <v>20.2712328434</v>
      </c>
      <c r="N14" s="10">
        <f t="shared" si="0"/>
        <v>16.512385606750001</v>
      </c>
      <c r="O14" s="10">
        <f t="shared" si="0"/>
        <v>18.798221766939999</v>
      </c>
      <c r="P14" s="10">
        <f t="shared" si="0"/>
        <v>1.204050123691</v>
      </c>
    </row>
    <row r="15" spans="1:77" s="15" customFormat="1" x14ac:dyDescent="0.25">
      <c r="A15" s="15" t="s">
        <v>33</v>
      </c>
      <c r="B15" s="15">
        <v>400</v>
      </c>
      <c r="C15" s="15">
        <v>42478.64419215278</v>
      </c>
      <c r="D15" s="15">
        <v>22.56</v>
      </c>
      <c r="E15" s="15">
        <v>33.17</v>
      </c>
      <c r="F15" s="15">
        <v>15.23</v>
      </c>
      <c r="G15" s="15">
        <v>21.52</v>
      </c>
      <c r="H15" s="15">
        <v>98.388305664100002</v>
      </c>
      <c r="I15" s="15">
        <v>15.2348937988</v>
      </c>
      <c r="J15" s="15">
        <v>22.557802200299999</v>
      </c>
      <c r="K15" s="15">
        <v>33.167072296100002</v>
      </c>
      <c r="L15" s="15">
        <v>0.138687118888</v>
      </c>
      <c r="M15" s="15">
        <v>23.537803649899999</v>
      </c>
      <c r="N15" s="15">
        <v>21.518526077299999</v>
      </c>
      <c r="O15" s="15">
        <v>11.181983947799999</v>
      </c>
      <c r="P15" s="15">
        <v>0.79494351148599995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0.14000000000000001</v>
      </c>
      <c r="AV15" s="15">
        <v>1.02</v>
      </c>
      <c r="AW15" s="15">
        <v>3.47</v>
      </c>
      <c r="AX15" s="15">
        <v>7.88</v>
      </c>
      <c r="AY15" s="15">
        <v>13.47</v>
      </c>
      <c r="AZ15" s="15">
        <v>18.12</v>
      </c>
      <c r="BA15" s="15">
        <v>19.5</v>
      </c>
      <c r="BB15" s="15">
        <v>16.77</v>
      </c>
      <c r="BC15" s="15">
        <v>11.35</v>
      </c>
      <c r="BD15" s="15">
        <v>5.82</v>
      </c>
      <c r="BE15" s="15">
        <v>2.06</v>
      </c>
      <c r="BF15" s="15">
        <v>0.38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</row>
    <row r="16" spans="1:77" s="6" customFormat="1" x14ac:dyDescent="0.25">
      <c r="A16" s="6" t="s">
        <v>33</v>
      </c>
      <c r="B16" s="6">
        <v>400</v>
      </c>
      <c r="C16" s="6">
        <v>42478.644199722221</v>
      </c>
      <c r="D16" s="6">
        <v>21.3</v>
      </c>
      <c r="E16" s="6">
        <v>32.15</v>
      </c>
      <c r="F16" s="6">
        <v>14.04</v>
      </c>
      <c r="G16" s="6">
        <v>20.22</v>
      </c>
      <c r="H16" s="6">
        <v>98.830833435100004</v>
      </c>
      <c r="I16" s="6">
        <v>14.0430383682</v>
      </c>
      <c r="J16" s="6">
        <v>21.296796798700001</v>
      </c>
      <c r="K16" s="6">
        <v>32.1466674805</v>
      </c>
      <c r="L16" s="6">
        <v>0.57421141862900005</v>
      </c>
      <c r="M16" s="6">
        <v>22.374917984</v>
      </c>
      <c r="N16" s="6">
        <v>20.219947814899999</v>
      </c>
      <c r="O16" s="6">
        <v>7.5945978164700003</v>
      </c>
      <c r="P16" s="6">
        <v>0.850063502789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0.03</v>
      </c>
      <c r="AU16" s="6">
        <v>0.54</v>
      </c>
      <c r="AV16" s="6">
        <v>2.19</v>
      </c>
      <c r="AW16" s="6">
        <v>5.47</v>
      </c>
      <c r="AX16" s="6">
        <v>10.16</v>
      </c>
      <c r="AY16" s="6">
        <v>14.98</v>
      </c>
      <c r="AZ16" s="6">
        <v>18.02</v>
      </c>
      <c r="BA16" s="6">
        <v>17.829999999999998</v>
      </c>
      <c r="BB16" s="6">
        <v>14.45</v>
      </c>
      <c r="BC16" s="6">
        <v>9.43</v>
      </c>
      <c r="BD16" s="6">
        <v>4.79</v>
      </c>
      <c r="BE16" s="6">
        <v>1.74</v>
      </c>
      <c r="BF16" s="6">
        <v>0.35</v>
      </c>
      <c r="BG16" s="6">
        <v>0.01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</row>
    <row r="17" spans="1:77" s="8" customFormat="1" ht="15.75" thickBot="1" x14ac:dyDescent="0.3">
      <c r="A17" s="8" t="s">
        <v>34</v>
      </c>
      <c r="B17" s="8">
        <v>400</v>
      </c>
      <c r="C17" s="14">
        <v>42478.645576388888</v>
      </c>
      <c r="D17" s="8">
        <v>21.3</v>
      </c>
      <c r="E17" s="8">
        <v>33.950000000000003</v>
      </c>
      <c r="F17" s="8">
        <v>13.23</v>
      </c>
      <c r="G17" s="8">
        <v>19.91</v>
      </c>
      <c r="H17" s="8">
        <v>98.704254150400004</v>
      </c>
      <c r="I17" s="8">
        <v>13.228537559499999</v>
      </c>
      <c r="J17" s="8">
        <v>21.297122955300001</v>
      </c>
      <c r="K17" s="8">
        <v>33.948856353799997</v>
      </c>
      <c r="L17" s="8">
        <v>1.4623293876600001</v>
      </c>
      <c r="M17" s="8">
        <v>22.632598877</v>
      </c>
      <c r="N17" s="8">
        <v>19.910219192500001</v>
      </c>
      <c r="O17" s="8">
        <v>8.2837848663300004</v>
      </c>
      <c r="P17" s="8">
        <v>0.97291630506500004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0.2</v>
      </c>
      <c r="AU17" s="8">
        <v>1.26</v>
      </c>
      <c r="AV17" s="8">
        <v>3.39</v>
      </c>
      <c r="AW17" s="8">
        <v>6.56</v>
      </c>
      <c r="AX17" s="8">
        <v>10.31</v>
      </c>
      <c r="AY17" s="8">
        <v>13.72</v>
      </c>
      <c r="AZ17" s="8">
        <v>15.77</v>
      </c>
      <c r="BA17" s="8">
        <v>15.71</v>
      </c>
      <c r="BB17" s="8">
        <v>13.51</v>
      </c>
      <c r="BC17" s="8">
        <v>9.9</v>
      </c>
      <c r="BD17" s="8">
        <v>6.01</v>
      </c>
      <c r="BE17" s="8">
        <v>2.82</v>
      </c>
      <c r="BF17" s="8">
        <v>0.83</v>
      </c>
      <c r="BG17" s="8">
        <v>0.02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</row>
    <row r="18" spans="1:77" s="10" customFormat="1" ht="15.75" thickBot="1" x14ac:dyDescent="0.3">
      <c r="A18" s="9" t="s">
        <v>35</v>
      </c>
      <c r="D18" s="10">
        <f>AVERAGE(D15:D17)</f>
        <v>21.72</v>
      </c>
      <c r="E18" s="10">
        <f t="shared" ref="E18:P18" si="1">AVERAGE(E15:E17)</f>
        <v>33.089999999999996</v>
      </c>
      <c r="F18" s="10">
        <f t="shared" si="1"/>
        <v>14.166666666666666</v>
      </c>
      <c r="G18" s="10">
        <f t="shared" si="1"/>
        <v>20.549999999999997</v>
      </c>
      <c r="H18" s="10">
        <f t="shared" si="1"/>
        <v>98.641131083199994</v>
      </c>
      <c r="I18" s="10">
        <f t="shared" si="1"/>
        <v>14.168823242166667</v>
      </c>
      <c r="J18" s="10">
        <f t="shared" si="1"/>
        <v>21.717240651433332</v>
      </c>
      <c r="K18" s="10">
        <f t="shared" si="1"/>
        <v>33.087532043466666</v>
      </c>
      <c r="L18" s="10">
        <f t="shared" si="1"/>
        <v>0.72507597505900012</v>
      </c>
      <c r="M18" s="10">
        <f t="shared" si="1"/>
        <v>22.848440170299998</v>
      </c>
      <c r="N18" s="10">
        <f t="shared" si="1"/>
        <v>20.549564361566667</v>
      </c>
      <c r="O18" s="10">
        <f t="shared" si="1"/>
        <v>9.0201222102000003</v>
      </c>
      <c r="P18" s="10">
        <f t="shared" si="1"/>
        <v>0.8726411064466667</v>
      </c>
    </row>
    <row r="19" spans="1:77" s="15" customFormat="1" x14ac:dyDescent="0.25">
      <c r="A19" s="15" t="s">
        <v>49</v>
      </c>
      <c r="B19" s="15">
        <v>800</v>
      </c>
      <c r="C19" s="15">
        <v>42478.65543071759</v>
      </c>
      <c r="D19" s="15">
        <v>78.73</v>
      </c>
      <c r="E19" s="15">
        <v>164.82</v>
      </c>
      <c r="F19" s="15">
        <v>3.19</v>
      </c>
      <c r="G19" s="15">
        <v>19.47</v>
      </c>
      <c r="H19" s="15">
        <v>98.485801696799996</v>
      </c>
      <c r="I19" s="15">
        <v>3.1938512325300001</v>
      </c>
      <c r="J19" s="15">
        <v>78.734115600600006</v>
      </c>
      <c r="K19" s="15">
        <v>164.82295227099999</v>
      </c>
      <c r="L19" s="15">
        <v>10.4733972549</v>
      </c>
      <c r="M19" s="15">
        <v>85.486999511700006</v>
      </c>
      <c r="N19" s="15">
        <v>19.466222763099999</v>
      </c>
      <c r="O19" s="15">
        <v>9.1355619430499999</v>
      </c>
      <c r="P19" s="15">
        <v>2.05284714699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0.03</v>
      </c>
      <c r="AM19" s="15">
        <v>8.99</v>
      </c>
      <c r="AN19" s="15">
        <v>1.44</v>
      </c>
      <c r="AO19" s="15">
        <v>0.01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0.23</v>
      </c>
      <c r="AX19" s="15">
        <v>0.54</v>
      </c>
      <c r="AY19" s="15">
        <v>0.84</v>
      </c>
      <c r="AZ19" s="15">
        <v>1.1100000000000001</v>
      </c>
      <c r="BA19" s="15">
        <v>1.39</v>
      </c>
      <c r="BB19" s="15">
        <v>1.77</v>
      </c>
      <c r="BC19" s="15">
        <v>2.3199999999999998</v>
      </c>
      <c r="BD19" s="15">
        <v>3.13</v>
      </c>
      <c r="BE19" s="15">
        <v>4.2</v>
      </c>
      <c r="BF19" s="15">
        <v>5.47</v>
      </c>
      <c r="BG19" s="15">
        <v>6.78</v>
      </c>
      <c r="BH19" s="15">
        <v>7.94</v>
      </c>
      <c r="BI19" s="15">
        <v>8.77</v>
      </c>
      <c r="BJ19" s="15">
        <v>9.1199999999999992</v>
      </c>
      <c r="BK19" s="15">
        <v>8.94</v>
      </c>
      <c r="BL19" s="15">
        <v>8.25</v>
      </c>
      <c r="BM19" s="15">
        <v>7.13</v>
      </c>
      <c r="BN19" s="15">
        <v>5.66</v>
      </c>
      <c r="BO19" s="15">
        <v>3.93</v>
      </c>
      <c r="BP19" s="15">
        <v>2.0099999999999998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</row>
    <row r="20" spans="1:77" s="6" customFormat="1" x14ac:dyDescent="0.25">
      <c r="A20" s="6" t="s">
        <v>46</v>
      </c>
      <c r="B20" s="6">
        <v>800</v>
      </c>
      <c r="C20" s="6">
        <v>42478.655438819442</v>
      </c>
      <c r="D20" s="6">
        <v>59.42</v>
      </c>
      <c r="E20" s="6">
        <v>152.36000000000001</v>
      </c>
      <c r="F20" s="6">
        <v>0.48</v>
      </c>
      <c r="G20" s="6">
        <v>1.85</v>
      </c>
      <c r="H20" s="6">
        <v>98.3402633667</v>
      </c>
      <c r="I20" s="6">
        <v>0.48219171166399999</v>
      </c>
      <c r="J20" s="6">
        <v>59.422321319600002</v>
      </c>
      <c r="K20" s="6">
        <v>152.363037109</v>
      </c>
      <c r="L20" s="6">
        <v>21.5425014496</v>
      </c>
      <c r="M20" s="6">
        <v>67.944084167499994</v>
      </c>
      <c r="N20" s="6">
        <v>1.85401129723</v>
      </c>
      <c r="O20" s="6">
        <v>3.2106502056099999</v>
      </c>
      <c r="P20" s="6">
        <v>2.5559561252599998</v>
      </c>
      <c r="Q20" s="6">
        <v>0</v>
      </c>
      <c r="R20" s="6">
        <v>0.22</v>
      </c>
      <c r="S20" s="6">
        <v>0.49</v>
      </c>
      <c r="T20" s="6">
        <v>0.76</v>
      </c>
      <c r="U20" s="6">
        <v>1</v>
      </c>
      <c r="V20" s="6">
        <v>1.19</v>
      </c>
      <c r="W20" s="6">
        <v>1.3</v>
      </c>
      <c r="X20" s="6">
        <v>1.34</v>
      </c>
      <c r="Y20" s="6">
        <v>1.29</v>
      </c>
      <c r="Z20" s="6">
        <v>1.18</v>
      </c>
      <c r="AA20" s="6">
        <v>1.02</v>
      </c>
      <c r="AB20" s="6">
        <v>0.84</v>
      </c>
      <c r="AC20" s="6">
        <v>0.67</v>
      </c>
      <c r="AD20" s="6">
        <v>0.56000000000000005</v>
      </c>
      <c r="AE20" s="6">
        <v>0.51</v>
      </c>
      <c r="AF20" s="6">
        <v>0.56000000000000005</v>
      </c>
      <c r="AG20" s="6">
        <v>0.69</v>
      </c>
      <c r="AH20" s="6">
        <v>0.89</v>
      </c>
      <c r="AI20" s="6">
        <v>1.08</v>
      </c>
      <c r="AJ20" s="6">
        <v>1.2</v>
      </c>
      <c r="AK20" s="6">
        <v>1.19</v>
      </c>
      <c r="AL20" s="6">
        <v>1.06</v>
      </c>
      <c r="AM20" s="6">
        <v>0.83</v>
      </c>
      <c r="AN20" s="6">
        <v>0.55000000000000004</v>
      </c>
      <c r="AO20" s="6">
        <v>0.27</v>
      </c>
      <c r="AP20" s="6">
        <v>0.08</v>
      </c>
      <c r="AQ20" s="6">
        <v>0</v>
      </c>
      <c r="AR20" s="6">
        <v>0</v>
      </c>
      <c r="AS20" s="6">
        <v>0.04</v>
      </c>
      <c r="AT20" s="6">
        <v>0.24</v>
      </c>
      <c r="AU20" s="6">
        <v>0.52</v>
      </c>
      <c r="AV20" s="6">
        <v>0.85</v>
      </c>
      <c r="AW20" s="6">
        <v>1.18</v>
      </c>
      <c r="AX20" s="6">
        <v>1.46</v>
      </c>
      <c r="AY20" s="6">
        <v>1.68</v>
      </c>
      <c r="AZ20" s="6">
        <v>1.84</v>
      </c>
      <c r="BA20" s="6">
        <v>1.98</v>
      </c>
      <c r="BB20" s="6">
        <v>2.17</v>
      </c>
      <c r="BC20" s="6">
        <v>2.4900000000000002</v>
      </c>
      <c r="BD20" s="6">
        <v>3.02</v>
      </c>
      <c r="BE20" s="6">
        <v>3.78</v>
      </c>
      <c r="BF20" s="6">
        <v>4.6900000000000004</v>
      </c>
      <c r="BG20" s="6">
        <v>5.62</v>
      </c>
      <c r="BH20" s="6">
        <v>6.42</v>
      </c>
      <c r="BI20" s="6">
        <v>6.94</v>
      </c>
      <c r="BJ20" s="6">
        <v>7.1</v>
      </c>
      <c r="BK20" s="6">
        <v>6.86</v>
      </c>
      <c r="BL20" s="6">
        <v>6.28</v>
      </c>
      <c r="BM20" s="6">
        <v>5.39</v>
      </c>
      <c r="BN20" s="6">
        <v>4.26</v>
      </c>
      <c r="BO20" s="6">
        <v>2.95</v>
      </c>
      <c r="BP20" s="6">
        <v>1.5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</row>
    <row r="21" spans="1:77" s="6" customFormat="1" x14ac:dyDescent="0.25">
      <c r="A21" s="6" t="s">
        <v>47</v>
      </c>
      <c r="B21" s="6">
        <v>800</v>
      </c>
      <c r="C21" s="6">
        <v>42478.6562677662</v>
      </c>
      <c r="D21" s="6">
        <v>44.78</v>
      </c>
      <c r="E21" s="6">
        <v>133.29</v>
      </c>
      <c r="F21" s="6">
        <v>2.1</v>
      </c>
      <c r="G21" s="6">
        <v>6.95</v>
      </c>
      <c r="H21" s="6">
        <v>99.430351257300003</v>
      </c>
      <c r="I21" s="6">
        <v>2.09914660454</v>
      </c>
      <c r="J21" s="6">
        <v>44.776489257800002</v>
      </c>
      <c r="K21" s="6">
        <v>133.29393005399999</v>
      </c>
      <c r="L21" s="6">
        <v>31.429777145399999</v>
      </c>
      <c r="M21" s="6">
        <v>54.689567565899999</v>
      </c>
      <c r="N21" s="6">
        <v>6.9527530670199997</v>
      </c>
      <c r="O21" s="6">
        <v>0.969212710857</v>
      </c>
      <c r="P21" s="6">
        <v>2.9299926757799999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0.16</v>
      </c>
      <c r="AE21" s="6">
        <v>0.45</v>
      </c>
      <c r="AF21" s="6">
        <v>0.79</v>
      </c>
      <c r="AG21" s="6">
        <v>1.1499999999999999</v>
      </c>
      <c r="AH21" s="6">
        <v>1.52</v>
      </c>
      <c r="AI21" s="6">
        <v>1.86</v>
      </c>
      <c r="AJ21" s="6">
        <v>2.14</v>
      </c>
      <c r="AK21" s="6">
        <v>2.33</v>
      </c>
      <c r="AL21" s="6">
        <v>2.41</v>
      </c>
      <c r="AM21" s="6">
        <v>2.39</v>
      </c>
      <c r="AN21" s="6">
        <v>2.27</v>
      </c>
      <c r="AO21" s="6">
        <v>2.08</v>
      </c>
      <c r="AP21" s="6">
        <v>1.87</v>
      </c>
      <c r="AQ21" s="6">
        <v>1.73</v>
      </c>
      <c r="AR21" s="6">
        <v>1.71</v>
      </c>
      <c r="AS21" s="6">
        <v>1.86</v>
      </c>
      <c r="AT21" s="6">
        <v>2.17</v>
      </c>
      <c r="AU21" s="6">
        <v>2.5499999999999998</v>
      </c>
      <c r="AV21" s="6">
        <v>2.86</v>
      </c>
      <c r="AW21" s="6">
        <v>2.95</v>
      </c>
      <c r="AX21" s="6">
        <v>2.71</v>
      </c>
      <c r="AY21" s="6">
        <v>2.17</v>
      </c>
      <c r="AZ21" s="6">
        <v>1.48</v>
      </c>
      <c r="BA21" s="6">
        <v>0.88</v>
      </c>
      <c r="BB21" s="6">
        <v>0.62</v>
      </c>
      <c r="BC21" s="6">
        <v>0.89</v>
      </c>
      <c r="BD21" s="6">
        <v>1.76</v>
      </c>
      <c r="BE21" s="6">
        <v>3.1</v>
      </c>
      <c r="BF21" s="6">
        <v>4.5999999999999996</v>
      </c>
      <c r="BG21" s="6">
        <v>5.85</v>
      </c>
      <c r="BH21" s="6">
        <v>6.53</v>
      </c>
      <c r="BI21" s="6">
        <v>6.57</v>
      </c>
      <c r="BJ21" s="6">
        <v>6.13</v>
      </c>
      <c r="BK21" s="6">
        <v>5.42</v>
      </c>
      <c r="BL21" s="6">
        <v>4.5999999999999996</v>
      </c>
      <c r="BM21" s="6">
        <v>3.75</v>
      </c>
      <c r="BN21" s="6">
        <v>2.86</v>
      </c>
      <c r="BO21" s="6">
        <v>1.91</v>
      </c>
      <c r="BP21" s="6">
        <v>0.93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</row>
    <row r="22" spans="1:77" s="6" customFormat="1" x14ac:dyDescent="0.25">
      <c r="A22" s="6" t="s">
        <v>48</v>
      </c>
      <c r="B22" s="6">
        <v>800</v>
      </c>
      <c r="C22" s="6">
        <v>42478.656269756946</v>
      </c>
      <c r="D22" s="6">
        <v>15.82</v>
      </c>
      <c r="E22" s="6">
        <v>81</v>
      </c>
      <c r="F22" s="6">
        <v>2.25</v>
      </c>
      <c r="G22" s="6">
        <v>6.69</v>
      </c>
      <c r="H22" s="6">
        <v>99.544837951700003</v>
      </c>
      <c r="I22" s="6">
        <v>2.2514579296099999</v>
      </c>
      <c r="J22" s="6">
        <v>15.822772026100001</v>
      </c>
      <c r="K22" s="6">
        <v>81.000312805199997</v>
      </c>
      <c r="L22" s="6">
        <v>36.216594696000001</v>
      </c>
      <c r="M22" s="6">
        <v>30.944089889499999</v>
      </c>
      <c r="N22" s="6">
        <v>6.6893563270599996</v>
      </c>
      <c r="O22" s="6">
        <v>0.78922599554100004</v>
      </c>
      <c r="P22" s="6">
        <v>4.9769315719599998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0.21</v>
      </c>
      <c r="AG22" s="6">
        <v>0.69</v>
      </c>
      <c r="AH22" s="6">
        <v>1.25</v>
      </c>
      <c r="AI22" s="6">
        <v>1.83</v>
      </c>
      <c r="AJ22" s="6">
        <v>2.37</v>
      </c>
      <c r="AK22" s="6">
        <v>2.79</v>
      </c>
      <c r="AL22" s="6">
        <v>3.06</v>
      </c>
      <c r="AM22" s="6">
        <v>3.15</v>
      </c>
      <c r="AN22" s="6">
        <v>3.05</v>
      </c>
      <c r="AO22" s="6">
        <v>2.81</v>
      </c>
      <c r="AP22" s="6">
        <v>2.5</v>
      </c>
      <c r="AQ22" s="6">
        <v>2.23</v>
      </c>
      <c r="AR22" s="6">
        <v>2.11</v>
      </c>
      <c r="AS22" s="6">
        <v>2.2400000000000002</v>
      </c>
      <c r="AT22" s="6">
        <v>2.64</v>
      </c>
      <c r="AU22" s="6">
        <v>3.29</v>
      </c>
      <c r="AV22" s="6">
        <v>4.05</v>
      </c>
      <c r="AW22" s="6">
        <v>4.72</v>
      </c>
      <c r="AX22" s="6">
        <v>5.07</v>
      </c>
      <c r="AY22" s="6">
        <v>4.9800000000000004</v>
      </c>
      <c r="AZ22" s="6">
        <v>4.47</v>
      </c>
      <c r="BA22" s="6">
        <v>3.72</v>
      </c>
      <c r="BB22" s="6">
        <v>3.01</v>
      </c>
      <c r="BC22" s="6">
        <v>2.62</v>
      </c>
      <c r="BD22" s="6">
        <v>2.69</v>
      </c>
      <c r="BE22" s="6">
        <v>3.2</v>
      </c>
      <c r="BF22" s="6">
        <v>3.9</v>
      </c>
      <c r="BG22" s="6">
        <v>4.42</v>
      </c>
      <c r="BH22" s="6">
        <v>4.43</v>
      </c>
      <c r="BI22" s="6">
        <v>3.88</v>
      </c>
      <c r="BJ22" s="6">
        <v>3</v>
      </c>
      <c r="BK22" s="6">
        <v>2.12</v>
      </c>
      <c r="BL22" s="6">
        <v>1.43</v>
      </c>
      <c r="BM22" s="6">
        <v>0.96</v>
      </c>
      <c r="BN22" s="6">
        <v>0.63</v>
      </c>
      <c r="BO22" s="6">
        <v>0.36</v>
      </c>
      <c r="BP22" s="6">
        <v>0.15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</row>
    <row r="23" spans="1:77" s="6" customFormat="1" x14ac:dyDescent="0.25">
      <c r="A23" s="6" t="s">
        <v>36</v>
      </c>
      <c r="B23" s="6">
        <v>800</v>
      </c>
      <c r="C23" s="6">
        <v>42478.738538865742</v>
      </c>
      <c r="D23" s="6">
        <v>16.899999999999999</v>
      </c>
      <c r="E23" s="6">
        <v>88.62</v>
      </c>
      <c r="F23" s="6">
        <v>1.6</v>
      </c>
      <c r="G23" s="6">
        <v>4.67</v>
      </c>
      <c r="H23" s="6">
        <v>87.510940551800005</v>
      </c>
      <c r="I23" s="6">
        <v>1.6034228801699999</v>
      </c>
      <c r="J23" s="6">
        <v>16.898340225199998</v>
      </c>
      <c r="K23" s="6">
        <v>88.616111755399999</v>
      </c>
      <c r="L23" s="6">
        <v>33.856113433799997</v>
      </c>
      <c r="M23" s="6">
        <v>32.392711639399998</v>
      </c>
      <c r="N23" s="6">
        <v>4.6665487289399996</v>
      </c>
      <c r="O23" s="6">
        <v>13.9978818893</v>
      </c>
      <c r="P23" s="6">
        <v>5.1491856575000003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0.01</v>
      </c>
      <c r="AH23" s="6">
        <v>0.66</v>
      </c>
      <c r="AI23" s="6">
        <v>8.15</v>
      </c>
      <c r="AJ23" s="6">
        <v>16.32</v>
      </c>
      <c r="AK23" s="6">
        <v>5.7</v>
      </c>
      <c r="AL23" s="6">
        <v>0.34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0.01</v>
      </c>
      <c r="AS23" s="6">
        <v>0.15</v>
      </c>
      <c r="AT23" s="6">
        <v>0.7</v>
      </c>
      <c r="AU23" s="6">
        <v>1.82</v>
      </c>
      <c r="AV23" s="6">
        <v>3.36</v>
      </c>
      <c r="AW23" s="6">
        <v>4.8099999999999996</v>
      </c>
      <c r="AX23" s="6">
        <v>5.61</v>
      </c>
      <c r="AY23" s="6">
        <v>5.54</v>
      </c>
      <c r="AZ23" s="6">
        <v>4.8</v>
      </c>
      <c r="BA23" s="6">
        <v>3.85</v>
      </c>
      <c r="BB23" s="6">
        <v>3.09</v>
      </c>
      <c r="BC23" s="6">
        <v>2.71</v>
      </c>
      <c r="BD23" s="6">
        <v>2.73</v>
      </c>
      <c r="BE23" s="6">
        <v>3.08</v>
      </c>
      <c r="BF23" s="6">
        <v>3.59</v>
      </c>
      <c r="BG23" s="6">
        <v>4.03</v>
      </c>
      <c r="BH23" s="6">
        <v>4.1900000000000004</v>
      </c>
      <c r="BI23" s="6">
        <v>3.97</v>
      </c>
      <c r="BJ23" s="6">
        <v>3.46</v>
      </c>
      <c r="BK23" s="6">
        <v>2.79</v>
      </c>
      <c r="BL23" s="6">
        <v>2.06</v>
      </c>
      <c r="BM23" s="6">
        <v>1.35</v>
      </c>
      <c r="BN23" s="6">
        <v>0.75</v>
      </c>
      <c r="BO23" s="6">
        <v>0.31</v>
      </c>
      <c r="BP23" s="6">
        <v>7.0000000000000007E-2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</row>
    <row r="24" spans="1:77" s="8" customFormat="1" ht="15.75" thickBot="1" x14ac:dyDescent="0.3">
      <c r="A24" s="8" t="s">
        <v>36</v>
      </c>
      <c r="B24" s="8">
        <v>800</v>
      </c>
      <c r="C24" s="8">
        <v>42478.738554490737</v>
      </c>
      <c r="D24" s="8">
        <v>13.2</v>
      </c>
      <c r="E24" s="8">
        <v>89.05</v>
      </c>
      <c r="F24" s="8">
        <v>0.31</v>
      </c>
      <c r="G24" s="8">
        <v>0.51</v>
      </c>
      <c r="H24" s="8">
        <v>95.605834960899998</v>
      </c>
      <c r="I24" s="8">
        <v>0.30521872639699998</v>
      </c>
      <c r="J24" s="8">
        <v>0.34007132053400002</v>
      </c>
      <c r="K24" s="8">
        <v>89.047370910599994</v>
      </c>
      <c r="L24" s="8">
        <v>69.342407226600002</v>
      </c>
      <c r="M24" s="8">
        <v>23.062213897700001</v>
      </c>
      <c r="N24" s="8">
        <v>0.51121199130999995</v>
      </c>
      <c r="O24" s="8">
        <v>3.6372385024999998</v>
      </c>
      <c r="P24" s="8">
        <v>260.95159912100002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0.67</v>
      </c>
      <c r="Y24" s="8">
        <v>51.28</v>
      </c>
      <c r="Z24" s="8">
        <v>10.33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0.26</v>
      </c>
      <c r="AK24" s="8">
        <v>0.66</v>
      </c>
      <c r="AL24" s="8">
        <v>0.93</v>
      </c>
      <c r="AM24" s="8">
        <v>1.04</v>
      </c>
      <c r="AN24" s="8">
        <v>0.98</v>
      </c>
      <c r="AO24" s="8">
        <v>0.8</v>
      </c>
      <c r="AP24" s="8">
        <v>0.56999999999999995</v>
      </c>
      <c r="AQ24" s="8">
        <v>0.38</v>
      </c>
      <c r="AR24" s="8">
        <v>0.27</v>
      </c>
      <c r="AS24" s="8">
        <v>0.26</v>
      </c>
      <c r="AT24" s="8">
        <v>0.37</v>
      </c>
      <c r="AU24" s="8">
        <v>0.55000000000000004</v>
      </c>
      <c r="AV24" s="8">
        <v>0.78</v>
      </c>
      <c r="AW24" s="8">
        <v>0.99</v>
      </c>
      <c r="AX24" s="8">
        <v>1.1399999999999999</v>
      </c>
      <c r="AY24" s="8">
        <v>1.21</v>
      </c>
      <c r="AZ24" s="8">
        <v>1.2</v>
      </c>
      <c r="BA24" s="8">
        <v>1.1499999999999999</v>
      </c>
      <c r="BB24" s="8">
        <v>1.1200000000000001</v>
      </c>
      <c r="BC24" s="8">
        <v>1.1599999999999999</v>
      </c>
      <c r="BD24" s="8">
        <v>1.3</v>
      </c>
      <c r="BE24" s="8">
        <v>1.53</v>
      </c>
      <c r="BF24" s="8">
        <v>1.82</v>
      </c>
      <c r="BG24" s="8">
        <v>2.08</v>
      </c>
      <c r="BH24" s="8">
        <v>2.27</v>
      </c>
      <c r="BI24" s="8">
        <v>2.35</v>
      </c>
      <c r="BJ24" s="8">
        <v>2.31</v>
      </c>
      <c r="BK24" s="8">
        <v>2.17</v>
      </c>
      <c r="BL24" s="8">
        <v>1.93</v>
      </c>
      <c r="BM24" s="8">
        <v>1.63</v>
      </c>
      <c r="BN24" s="8">
        <v>1.26</v>
      </c>
      <c r="BO24" s="8">
        <v>0.85</v>
      </c>
      <c r="BP24" s="8">
        <v>0.42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</row>
    <row r="25" spans="1:77" s="10" customFormat="1" ht="15.75" thickBot="1" x14ac:dyDescent="0.3">
      <c r="A25" s="9" t="s">
        <v>45</v>
      </c>
      <c r="D25" s="10">
        <f>AVERAGE(D19:D24)</f>
        <v>38.141666666666666</v>
      </c>
      <c r="E25" s="10">
        <f>AVERAGE(E19:E24)</f>
        <v>118.19</v>
      </c>
      <c r="F25" s="10">
        <f>AVERAGE(F19:F24)</f>
        <v>1.655</v>
      </c>
      <c r="G25" s="10">
        <f>AVERAGE(G19:G24)</f>
        <v>6.69</v>
      </c>
      <c r="H25" s="10">
        <f t="shared" ref="H25:P25" si="2">AVERAGE(H19:H24)</f>
        <v>96.486338297533337</v>
      </c>
      <c r="I25" s="10">
        <f t="shared" si="2"/>
        <v>1.655881514151833</v>
      </c>
      <c r="J25" s="10">
        <f t="shared" si="2"/>
        <v>35.999018291639004</v>
      </c>
      <c r="K25" s="10">
        <f t="shared" si="2"/>
        <v>118.19061915086665</v>
      </c>
      <c r="L25" s="10">
        <f t="shared" si="2"/>
        <v>33.81013186771667</v>
      </c>
      <c r="M25" s="10">
        <f t="shared" si="2"/>
        <v>49.086611111949999</v>
      </c>
      <c r="N25" s="10">
        <f t="shared" si="2"/>
        <v>6.6900173624433323</v>
      </c>
      <c r="O25" s="10">
        <f t="shared" si="2"/>
        <v>5.2899618744763339</v>
      </c>
      <c r="P25" s="10">
        <f t="shared" si="2"/>
        <v>46.436085383081668</v>
      </c>
    </row>
    <row r="26" spans="1:77" s="6" customFormat="1" x14ac:dyDescent="0.25">
      <c r="A26" s="6" t="s">
        <v>50</v>
      </c>
      <c r="C26" s="6">
        <v>42135.462546724535</v>
      </c>
      <c r="D26" s="6">
        <v>100.18</v>
      </c>
      <c r="E26" s="6">
        <v>349.51</v>
      </c>
      <c r="F26" s="6">
        <v>21.43</v>
      </c>
      <c r="G26" s="6">
        <v>33.65</v>
      </c>
      <c r="H26" s="6">
        <v>95.782440185499993</v>
      </c>
      <c r="I26" s="6">
        <v>21.429042816199999</v>
      </c>
      <c r="J26" s="6">
        <v>100.177116394</v>
      </c>
      <c r="K26" s="6">
        <v>349.50793456999997</v>
      </c>
      <c r="L26" s="6">
        <v>3.36019301414</v>
      </c>
      <c r="M26" s="6">
        <v>151.373580933</v>
      </c>
      <c r="N26" s="6">
        <v>33.6484375</v>
      </c>
      <c r="O26" s="6">
        <v>14.010899543800001</v>
      </c>
      <c r="P26" s="6">
        <v>3.27498841286</v>
      </c>
      <c r="Q26" s="6" t="s">
        <v>37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0.03</v>
      </c>
      <c r="AA26" s="6">
        <v>0.06</v>
      </c>
      <c r="AB26" s="6">
        <v>0.08</v>
      </c>
      <c r="AC26" s="6">
        <v>0.09</v>
      </c>
      <c r="AD26" s="6">
        <v>0.09</v>
      </c>
      <c r="AE26" s="6">
        <v>0.08</v>
      </c>
      <c r="AF26" s="6">
        <v>7.0000000000000007E-2</v>
      </c>
      <c r="AG26" s="6">
        <v>0.05</v>
      </c>
      <c r="AH26" s="6">
        <v>0.04</v>
      </c>
      <c r="AI26" s="6">
        <v>0.03</v>
      </c>
      <c r="AJ26" s="6">
        <v>0.03</v>
      </c>
      <c r="AK26" s="6">
        <v>0.04</v>
      </c>
      <c r="AL26" s="6">
        <v>0.06</v>
      </c>
      <c r="AM26" s="6">
        <v>0.09</v>
      </c>
      <c r="AN26" s="6">
        <v>0.13</v>
      </c>
      <c r="AO26" s="6">
        <v>0.16</v>
      </c>
      <c r="AP26" s="6">
        <v>0.2</v>
      </c>
      <c r="AQ26" s="6">
        <v>0.24</v>
      </c>
      <c r="AR26" s="6">
        <v>0.3</v>
      </c>
      <c r="AS26" s="6">
        <v>0.38</v>
      </c>
      <c r="AT26" s="6">
        <v>0.49</v>
      </c>
      <c r="AU26" s="6">
        <v>0.64</v>
      </c>
      <c r="AV26" s="6">
        <v>0.82</v>
      </c>
      <c r="AW26" s="6">
        <v>1.04</v>
      </c>
      <c r="AX26" s="6">
        <v>1.3</v>
      </c>
      <c r="AY26" s="6">
        <v>1.6</v>
      </c>
      <c r="AZ26" s="6">
        <v>1.95</v>
      </c>
      <c r="BA26" s="6">
        <v>2.36</v>
      </c>
      <c r="BB26" s="6">
        <v>2.83</v>
      </c>
      <c r="BC26" s="6">
        <v>3.32</v>
      </c>
      <c r="BD26" s="6">
        <v>3.82</v>
      </c>
      <c r="BE26" s="6">
        <v>4.26</v>
      </c>
      <c r="BF26" s="6">
        <v>4.58</v>
      </c>
      <c r="BG26" s="6">
        <v>4.76</v>
      </c>
      <c r="BH26" s="6">
        <v>4.7699999999999996</v>
      </c>
      <c r="BI26" s="6">
        <v>4.66</v>
      </c>
      <c r="BJ26" s="6">
        <v>4.5199999999999996</v>
      </c>
      <c r="BK26" s="6">
        <v>4.45</v>
      </c>
      <c r="BL26" s="6">
        <v>4.54</v>
      </c>
      <c r="BM26" s="6">
        <v>4.78</v>
      </c>
      <c r="BN26" s="6">
        <v>5.12</v>
      </c>
      <c r="BO26" s="6">
        <v>5.39</v>
      </c>
      <c r="BP26" s="6">
        <v>5.44</v>
      </c>
      <c r="BQ26" s="6">
        <v>5.17</v>
      </c>
      <c r="BR26" s="6">
        <v>4.55</v>
      </c>
      <c r="BS26" s="6">
        <v>3.69</v>
      </c>
      <c r="BT26" s="6">
        <v>2.74</v>
      </c>
      <c r="BU26" s="6">
        <v>1.86</v>
      </c>
      <c r="BV26" s="6">
        <v>1.1599999999999999</v>
      </c>
      <c r="BW26" s="6">
        <v>0.67</v>
      </c>
      <c r="BX26" s="6">
        <v>0.35</v>
      </c>
      <c r="BY26" s="6">
        <v>0.15</v>
      </c>
    </row>
    <row r="27" spans="1:77" s="6" customFormat="1" x14ac:dyDescent="0.25">
      <c r="A27" s="6" t="s">
        <v>38</v>
      </c>
      <c r="C27" s="6">
        <v>42135.462555798615</v>
      </c>
      <c r="D27" s="6">
        <v>53.69</v>
      </c>
      <c r="E27" s="6">
        <v>186.47</v>
      </c>
      <c r="F27" s="6">
        <v>13.52</v>
      </c>
      <c r="G27" s="6">
        <v>28.69</v>
      </c>
      <c r="H27" s="6">
        <v>82.993011474599996</v>
      </c>
      <c r="I27" s="6">
        <v>13.518158912700001</v>
      </c>
      <c r="J27" s="6">
        <v>53.691089630100002</v>
      </c>
      <c r="K27" s="6">
        <v>186.46777343799999</v>
      </c>
      <c r="L27" s="6">
        <v>6.7242469787600001</v>
      </c>
      <c r="M27" s="6">
        <v>87.311134338399995</v>
      </c>
      <c r="N27" s="6">
        <v>28.685058593800001</v>
      </c>
      <c r="O27" s="6">
        <v>55.307926178000002</v>
      </c>
      <c r="P27" s="6">
        <v>3.22119760513</v>
      </c>
      <c r="Q27" s="6" t="s">
        <v>37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0.03</v>
      </c>
      <c r="AK27" s="6">
        <v>0.09</v>
      </c>
      <c r="AL27" s="6">
        <v>0.18</v>
      </c>
      <c r="AM27" s="6">
        <v>0.28000000000000003</v>
      </c>
      <c r="AN27" s="6">
        <v>0.39</v>
      </c>
      <c r="AO27" s="6">
        <v>0.49</v>
      </c>
      <c r="AP27" s="6">
        <v>0.59</v>
      </c>
      <c r="AQ27" s="6">
        <v>0.68</v>
      </c>
      <c r="AR27" s="6">
        <v>0.78</v>
      </c>
      <c r="AS27" s="6">
        <v>0.9</v>
      </c>
      <c r="AT27" s="6">
        <v>1.05</v>
      </c>
      <c r="AU27" s="6">
        <v>1.26</v>
      </c>
      <c r="AV27" s="6">
        <v>1.51</v>
      </c>
      <c r="AW27" s="6">
        <v>1.83</v>
      </c>
      <c r="AX27" s="6">
        <v>2.2200000000000002</v>
      </c>
      <c r="AY27" s="6">
        <v>2.69</v>
      </c>
      <c r="AZ27" s="6">
        <v>3.23</v>
      </c>
      <c r="BA27" s="6">
        <v>3.84</v>
      </c>
      <c r="BB27" s="6">
        <v>4.5</v>
      </c>
      <c r="BC27" s="6">
        <v>5.17</v>
      </c>
      <c r="BD27" s="6">
        <v>5.78</v>
      </c>
      <c r="BE27" s="6">
        <v>6.27</v>
      </c>
      <c r="BF27" s="6">
        <v>6.57</v>
      </c>
      <c r="BG27" s="6">
        <v>6.63</v>
      </c>
      <c r="BH27" s="6">
        <v>6.43</v>
      </c>
      <c r="BI27" s="6">
        <v>6.01</v>
      </c>
      <c r="BJ27" s="6">
        <v>5.43</v>
      </c>
      <c r="BK27" s="6">
        <v>4.76</v>
      </c>
      <c r="BL27" s="6">
        <v>4.07</v>
      </c>
      <c r="BM27" s="6">
        <v>3.4</v>
      </c>
      <c r="BN27" s="6">
        <v>2.78</v>
      </c>
      <c r="BO27" s="6">
        <v>2.2400000000000002</v>
      </c>
      <c r="BP27" s="6">
        <v>1.78</v>
      </c>
      <c r="BQ27" s="6">
        <v>1.4</v>
      </c>
      <c r="BR27" s="6">
        <v>1.1000000000000001</v>
      </c>
      <c r="BS27" s="6">
        <v>0.88</v>
      </c>
      <c r="BT27" s="6">
        <v>0.73</v>
      </c>
      <c r="BU27" s="6">
        <v>0.62</v>
      </c>
      <c r="BV27" s="6">
        <v>0.52</v>
      </c>
      <c r="BW27" s="6">
        <v>0.42</v>
      </c>
      <c r="BX27" s="6">
        <v>0.3</v>
      </c>
      <c r="BY27" s="6">
        <v>0.16</v>
      </c>
    </row>
    <row r="28" spans="1:77" s="6" customFormat="1" x14ac:dyDescent="0.25">
      <c r="A28" s="6" t="s">
        <v>39</v>
      </c>
      <c r="C28" s="6">
        <v>42131.490794976853</v>
      </c>
      <c r="D28" s="6">
        <v>87.13</v>
      </c>
      <c r="E28" s="6">
        <v>203.71</v>
      </c>
      <c r="F28" s="6">
        <v>30.86</v>
      </c>
      <c r="G28" s="6">
        <v>3.55</v>
      </c>
      <c r="H28" s="6">
        <v>92.441131591800001</v>
      </c>
      <c r="I28" s="6">
        <v>30.856187820399999</v>
      </c>
      <c r="J28" s="6">
        <v>87.132637023900003</v>
      </c>
      <c r="K28" s="6">
        <v>203.70509338400001</v>
      </c>
      <c r="L28" s="6">
        <v>3.70536422729</v>
      </c>
      <c r="M28" s="6">
        <v>104.025619507</v>
      </c>
      <c r="N28" s="6">
        <v>3.5495119094800001</v>
      </c>
      <c r="O28" s="6">
        <v>4.9021563529999996</v>
      </c>
      <c r="P28" s="6">
        <v>1.9837447404899999</v>
      </c>
      <c r="Q28" s="6" t="s">
        <v>37</v>
      </c>
      <c r="R28" s="6">
        <v>2.87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0.04</v>
      </c>
      <c r="AK28" s="6">
        <v>7.0000000000000007E-2</v>
      </c>
      <c r="AL28" s="6">
        <v>0.09</v>
      </c>
      <c r="AM28" s="6">
        <v>0.09</v>
      </c>
      <c r="AN28" s="6">
        <v>0.08</v>
      </c>
      <c r="AO28" s="6">
        <v>0.06</v>
      </c>
      <c r="AP28" s="6">
        <v>0.05</v>
      </c>
      <c r="AQ28" s="6">
        <v>0.05</v>
      </c>
      <c r="AR28" s="6">
        <v>0.06</v>
      </c>
      <c r="AS28" s="6">
        <v>7.0000000000000007E-2</v>
      </c>
      <c r="AT28" s="6">
        <v>0.08</v>
      </c>
      <c r="AU28" s="6">
        <v>0.1</v>
      </c>
      <c r="AV28" s="6">
        <v>0.14000000000000001</v>
      </c>
      <c r="AW28" s="6">
        <v>0.2</v>
      </c>
      <c r="AX28" s="6">
        <v>0.32</v>
      </c>
      <c r="AY28" s="6">
        <v>0.53</v>
      </c>
      <c r="AZ28" s="6">
        <v>0.86</v>
      </c>
      <c r="BA28" s="6">
        <v>1.35</v>
      </c>
      <c r="BB28" s="6">
        <v>2.02</v>
      </c>
      <c r="BC28" s="6">
        <v>2.85</v>
      </c>
      <c r="BD28" s="6">
        <v>3.82</v>
      </c>
      <c r="BE28" s="6">
        <v>4.87</v>
      </c>
      <c r="BF28" s="6">
        <v>5.91</v>
      </c>
      <c r="BG28" s="6">
        <v>6.84</v>
      </c>
      <c r="BH28" s="6">
        <v>7.6</v>
      </c>
      <c r="BI28" s="6">
        <v>8.1199999999999992</v>
      </c>
      <c r="BJ28" s="6">
        <v>8.34</v>
      </c>
      <c r="BK28" s="6">
        <v>8.25</v>
      </c>
      <c r="BL28" s="6">
        <v>7.82</v>
      </c>
      <c r="BM28" s="6">
        <v>7.09</v>
      </c>
      <c r="BN28" s="6">
        <v>6.09</v>
      </c>
      <c r="BO28" s="6">
        <v>4.92</v>
      </c>
      <c r="BP28" s="6">
        <v>3.67</v>
      </c>
      <c r="BQ28" s="6">
        <v>2.48</v>
      </c>
      <c r="BR28" s="6">
        <v>1.44</v>
      </c>
      <c r="BS28" s="6">
        <v>0.64</v>
      </c>
      <c r="BT28" s="6">
        <v>0.11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</row>
    <row r="29" spans="1:77" s="6" customFormat="1" x14ac:dyDescent="0.25">
      <c r="A29" s="7">
        <v>42499.536796435183</v>
      </c>
      <c r="C29" s="6">
        <v>0.34920000000000001</v>
      </c>
      <c r="D29" s="6">
        <v>48.66</v>
      </c>
      <c r="E29" s="6">
        <v>71.38</v>
      </c>
      <c r="F29" s="6">
        <v>32.26</v>
      </c>
      <c r="G29" s="6">
        <v>17.25</v>
      </c>
      <c r="H29" s="6" t="s">
        <v>27</v>
      </c>
      <c r="I29" s="6" t="s">
        <v>27</v>
      </c>
      <c r="J29" s="6" t="s">
        <v>27</v>
      </c>
      <c r="K29" s="6" t="s">
        <v>27</v>
      </c>
      <c r="L29" s="6" t="s">
        <v>27</v>
      </c>
      <c r="M29" s="6" t="s">
        <v>27</v>
      </c>
      <c r="N29" s="6" t="s">
        <v>27</v>
      </c>
      <c r="O29" s="6" t="s">
        <v>27</v>
      </c>
      <c r="P29" s="6" t="s">
        <v>27</v>
      </c>
      <c r="Q29" s="6" t="s">
        <v>37</v>
      </c>
      <c r="R29" s="6">
        <v>0</v>
      </c>
      <c r="S29" s="6">
        <v>0</v>
      </c>
      <c r="T29" s="6">
        <v>0.01</v>
      </c>
      <c r="U29" s="6">
        <v>0.01</v>
      </c>
      <c r="V29" s="6">
        <v>0.02</v>
      </c>
      <c r="W29" s="6">
        <v>0.02</v>
      </c>
      <c r="X29" s="6">
        <v>0.03</v>
      </c>
      <c r="Y29" s="6">
        <v>0.04</v>
      </c>
      <c r="Z29" s="6">
        <v>0.06</v>
      </c>
      <c r="AA29" s="6">
        <v>0.09</v>
      </c>
      <c r="AB29" s="6">
        <v>0.11</v>
      </c>
      <c r="AC29" s="6">
        <v>0.15</v>
      </c>
      <c r="AD29" s="6">
        <v>0.21</v>
      </c>
      <c r="AE29" s="6">
        <v>0.26</v>
      </c>
      <c r="AF29" s="6">
        <v>0.25</v>
      </c>
      <c r="AG29" s="6">
        <v>0.24</v>
      </c>
      <c r="AH29" s="6">
        <v>0.23</v>
      </c>
      <c r="AI29" s="6">
        <v>0.27</v>
      </c>
      <c r="AJ29" s="6">
        <v>0.64</v>
      </c>
      <c r="AK29" s="6">
        <v>0.49</v>
      </c>
      <c r="AL29" s="6">
        <v>0.17</v>
      </c>
      <c r="AM29" s="6">
        <v>0.11</v>
      </c>
      <c r="AN29" s="6">
        <v>0.1</v>
      </c>
      <c r="AO29" s="6">
        <v>0.09</v>
      </c>
      <c r="AP29" s="6">
        <v>0.1</v>
      </c>
      <c r="AQ29" s="6">
        <v>0.1</v>
      </c>
      <c r="AR29" s="6">
        <v>0.08</v>
      </c>
      <c r="AS29" s="6">
        <v>0.04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0.03</v>
      </c>
      <c r="BA29" s="6">
        <v>0.51</v>
      </c>
      <c r="BB29" s="6">
        <v>2.2799999999999998</v>
      </c>
      <c r="BC29" s="6">
        <v>6.29</v>
      </c>
      <c r="BD29" s="6">
        <v>12.41</v>
      </c>
      <c r="BE29" s="6">
        <v>18.27</v>
      </c>
      <c r="BF29" s="6">
        <v>20.27</v>
      </c>
      <c r="BG29" s="6">
        <v>16.940000000000001</v>
      </c>
      <c r="BH29" s="6">
        <v>10.58</v>
      </c>
      <c r="BI29" s="6">
        <v>4.83</v>
      </c>
      <c r="BJ29" s="6">
        <v>1.52</v>
      </c>
      <c r="BK29" s="6">
        <v>0.28000000000000003</v>
      </c>
      <c r="BL29" s="6">
        <v>0.02</v>
      </c>
      <c r="BM29" s="6">
        <v>0</v>
      </c>
      <c r="BN29" s="6">
        <v>0</v>
      </c>
      <c r="BO29" s="6">
        <v>0.04</v>
      </c>
      <c r="BP29" s="6">
        <v>0.43</v>
      </c>
      <c r="BQ29" s="6">
        <v>1.02</v>
      </c>
      <c r="BR29" s="6">
        <v>0.27</v>
      </c>
      <c r="BS29" s="6">
        <v>0.05</v>
      </c>
      <c r="BT29" s="6">
        <v>0.02</v>
      </c>
      <c r="BU29" s="6">
        <v>0.01</v>
      </c>
      <c r="BV29" s="6">
        <v>0.02</v>
      </c>
      <c r="BW29" s="6">
        <v>0</v>
      </c>
      <c r="BX29" s="6">
        <v>0</v>
      </c>
      <c r="BY29" s="6">
        <v>0</v>
      </c>
    </row>
    <row r="30" spans="1:77" s="8" customFormat="1" ht="15.75" thickBot="1" x14ac:dyDescent="0.3">
      <c r="A30" s="14">
        <v>42499.536821898146</v>
      </c>
      <c r="C30" s="8">
        <v>2.1996000000000002</v>
      </c>
      <c r="D30" s="8">
        <v>59.23</v>
      </c>
      <c r="E30" s="8">
        <v>359.74</v>
      </c>
      <c r="F30" s="8">
        <v>3.02</v>
      </c>
      <c r="G30" s="8">
        <v>8.75</v>
      </c>
      <c r="H30" s="8" t="s">
        <v>27</v>
      </c>
      <c r="I30" s="8" t="s">
        <v>27</v>
      </c>
      <c r="J30" s="8" t="s">
        <v>27</v>
      </c>
      <c r="K30" s="8" t="s">
        <v>27</v>
      </c>
      <c r="L30" s="8" t="s">
        <v>27</v>
      </c>
      <c r="M30" s="8" t="s">
        <v>27</v>
      </c>
      <c r="N30" s="8" t="s">
        <v>27</v>
      </c>
      <c r="O30" s="8" t="s">
        <v>27</v>
      </c>
      <c r="P30" s="8" t="s">
        <v>27</v>
      </c>
      <c r="Q30" s="8" t="s">
        <v>37</v>
      </c>
      <c r="R30" s="8">
        <v>0.01</v>
      </c>
      <c r="S30" s="8">
        <v>0.01</v>
      </c>
      <c r="T30" s="8">
        <v>0.02</v>
      </c>
      <c r="U30" s="8">
        <v>0.03</v>
      </c>
      <c r="V30" s="8">
        <v>0.04</v>
      </c>
      <c r="W30" s="8">
        <v>0.06</v>
      </c>
      <c r="X30" s="8">
        <v>0.08</v>
      </c>
      <c r="Y30" s="8">
        <v>0.1</v>
      </c>
      <c r="Z30" s="8">
        <v>0.13</v>
      </c>
      <c r="AA30" s="8">
        <v>0.17</v>
      </c>
      <c r="AB30" s="8">
        <v>0.22</v>
      </c>
      <c r="AC30" s="8">
        <v>0.27</v>
      </c>
      <c r="AD30" s="8">
        <v>0.34</v>
      </c>
      <c r="AE30" s="8">
        <v>0.42</v>
      </c>
      <c r="AF30" s="8">
        <v>0.53</v>
      </c>
      <c r="AG30" s="8">
        <v>0.64</v>
      </c>
      <c r="AH30" s="8">
        <v>0.77</v>
      </c>
      <c r="AI30" s="8">
        <v>1.21</v>
      </c>
      <c r="AJ30" s="8">
        <v>2.08</v>
      </c>
      <c r="AK30" s="8">
        <v>1.6</v>
      </c>
      <c r="AL30" s="8">
        <v>0.77</v>
      </c>
      <c r="AM30" s="8">
        <v>0.43</v>
      </c>
      <c r="AN30" s="8">
        <v>0.28000000000000003</v>
      </c>
      <c r="AO30" s="8">
        <v>0.19</v>
      </c>
      <c r="AP30" s="8">
        <v>0.13</v>
      </c>
      <c r="AQ30" s="8">
        <v>0.14000000000000001</v>
      </c>
      <c r="AR30" s="8">
        <v>0.23</v>
      </c>
      <c r="AS30" s="8">
        <v>0.39</v>
      </c>
      <c r="AT30" s="8">
        <v>0.63</v>
      </c>
      <c r="AU30" s="8">
        <v>0.92</v>
      </c>
      <c r="AV30" s="8">
        <v>1.22</v>
      </c>
      <c r="AW30" s="8">
        <v>1.47</v>
      </c>
      <c r="AX30" s="8">
        <v>1.65</v>
      </c>
      <c r="AY30" s="8">
        <v>1.74</v>
      </c>
      <c r="AZ30" s="8">
        <v>1.84</v>
      </c>
      <c r="BA30" s="8">
        <v>2.13</v>
      </c>
      <c r="BB30" s="8">
        <v>2.74</v>
      </c>
      <c r="BC30" s="8">
        <v>3.75</v>
      </c>
      <c r="BD30" s="8">
        <v>4.97</v>
      </c>
      <c r="BE30" s="8">
        <v>5.98</v>
      </c>
      <c r="BF30" s="8">
        <v>6.26</v>
      </c>
      <c r="BG30" s="8">
        <v>5.62</v>
      </c>
      <c r="BH30" s="8">
        <v>4.33</v>
      </c>
      <c r="BI30" s="8">
        <v>2.95</v>
      </c>
      <c r="BJ30" s="8">
        <v>1.93</v>
      </c>
      <c r="BK30" s="8">
        <v>1.45</v>
      </c>
      <c r="BL30" s="8">
        <v>1.47</v>
      </c>
      <c r="BM30" s="8">
        <v>1.91</v>
      </c>
      <c r="BN30" s="8">
        <v>2.7</v>
      </c>
      <c r="BO30" s="8">
        <v>3.72</v>
      </c>
      <c r="BP30" s="8">
        <v>4.79</v>
      </c>
      <c r="BQ30" s="8">
        <v>5.43</v>
      </c>
      <c r="BR30" s="8">
        <v>5.41</v>
      </c>
      <c r="BS30" s="8">
        <v>4.74</v>
      </c>
      <c r="BT30" s="8">
        <v>3.63</v>
      </c>
      <c r="BU30" s="8">
        <v>2.31</v>
      </c>
      <c r="BV30" s="8">
        <v>1.02</v>
      </c>
      <c r="BW30" s="8">
        <v>0</v>
      </c>
      <c r="BX30" s="8">
        <v>0</v>
      </c>
      <c r="BY30" s="8">
        <v>0</v>
      </c>
    </row>
    <row r="31" spans="1:77" s="10" customFormat="1" ht="15.75" thickBot="1" x14ac:dyDescent="0.3">
      <c r="A31" s="9" t="s">
        <v>51</v>
      </c>
      <c r="D31" s="10">
        <f t="shared" ref="D31:G31" si="3">AVERAGE(D26:D30)</f>
        <v>69.777999999999992</v>
      </c>
      <c r="E31" s="10">
        <f t="shared" si="3"/>
        <v>234.16199999999998</v>
      </c>
      <c r="F31" s="10">
        <f t="shared" si="3"/>
        <v>20.217999999999996</v>
      </c>
      <c r="G31" s="10">
        <f t="shared" si="3"/>
        <v>18.378</v>
      </c>
    </row>
    <row r="32" spans="1:77" s="15" customFormat="1" x14ac:dyDescent="0.25">
      <c r="B32" s="15" t="s">
        <v>40</v>
      </c>
      <c r="C32" s="15" t="s">
        <v>12</v>
      </c>
      <c r="D32" s="15" t="s">
        <v>13</v>
      </c>
      <c r="E32" s="15" t="s">
        <v>14</v>
      </c>
      <c r="F32" s="15" t="s">
        <v>15</v>
      </c>
      <c r="G32" s="15" t="s">
        <v>16</v>
      </c>
      <c r="H32" s="15" t="s">
        <v>17</v>
      </c>
      <c r="I32" s="15" t="s">
        <v>18</v>
      </c>
      <c r="J32" s="15" t="s">
        <v>19</v>
      </c>
      <c r="K32" s="15" t="s">
        <v>20</v>
      </c>
      <c r="L32" s="15" t="s">
        <v>21</v>
      </c>
      <c r="M32" s="15" t="s">
        <v>22</v>
      </c>
      <c r="N32" s="15" t="s">
        <v>23</v>
      </c>
      <c r="O32" s="15" t="s">
        <v>24</v>
      </c>
      <c r="P32" s="15">
        <v>0.1000002</v>
      </c>
      <c r="Q32" s="15">
        <v>0.11659166999999999</v>
      </c>
      <c r="R32" s="15">
        <v>0.1359359</v>
      </c>
      <c r="S32" s="15">
        <v>0.15848962999999999</v>
      </c>
      <c r="T32" s="15">
        <v>0.18478533999999999</v>
      </c>
      <c r="U32" s="15">
        <v>0.21544389</v>
      </c>
      <c r="V32" s="15">
        <v>0.25118913999999998</v>
      </c>
      <c r="W32" s="15">
        <v>0.29286504000000002</v>
      </c>
      <c r="X32" s="15">
        <v>0.34145555</v>
      </c>
      <c r="Y32" s="15">
        <v>0.39810794999999999</v>
      </c>
      <c r="Z32" s="15">
        <v>0.46415979000000002</v>
      </c>
      <c r="AA32" s="15">
        <v>0.54117059999999995</v>
      </c>
      <c r="AB32" s="15">
        <v>0.63095855999999995</v>
      </c>
      <c r="AC32" s="15">
        <v>0.73564368000000002</v>
      </c>
      <c r="AD32" s="15">
        <v>0.85769761</v>
      </c>
      <c r="AE32" s="15">
        <v>1.0000019099999999</v>
      </c>
      <c r="AF32" s="15">
        <v>1.16591668</v>
      </c>
      <c r="AG32" s="15">
        <v>1.35935903</v>
      </c>
      <c r="AH32" s="15">
        <v>1.5848963300000001</v>
      </c>
      <c r="AI32" s="15">
        <v>1.8478534200000001</v>
      </c>
      <c r="AJ32" s="15">
        <v>2.1544389700000002</v>
      </c>
      <c r="AK32" s="15">
        <v>2.5118913699999998</v>
      </c>
      <c r="AL32" s="15">
        <v>2.9286503800000001</v>
      </c>
      <c r="AM32" s="15">
        <v>3.4145555500000002</v>
      </c>
      <c r="AN32" s="15">
        <v>3.9810795799999998</v>
      </c>
      <c r="AO32" s="15">
        <v>4.6415977499999999</v>
      </c>
      <c r="AP32" s="15">
        <v>5.4117059699999999</v>
      </c>
      <c r="AQ32" s="15">
        <v>6.3095860500000001</v>
      </c>
      <c r="AR32" s="15">
        <v>7.3564372100000002</v>
      </c>
      <c r="AS32" s="15">
        <v>8.5769758199999995</v>
      </c>
      <c r="AT32" s="15">
        <v>10.00002003</v>
      </c>
      <c r="AU32" s="15">
        <v>11.659167289999999</v>
      </c>
      <c r="AV32" s="15">
        <v>13.59359074</v>
      </c>
      <c r="AW32" s="15">
        <v>15.848962780000001</v>
      </c>
      <c r="AX32" s="15">
        <v>18.478534700000001</v>
      </c>
      <c r="AY32" s="15">
        <v>21.544389720000002</v>
      </c>
      <c r="AZ32" s="15">
        <v>25.11891365</v>
      </c>
      <c r="BA32" s="15">
        <v>29.286502840000001</v>
      </c>
      <c r="BB32" s="15">
        <v>34.145557400000001</v>
      </c>
      <c r="BC32" s="15">
        <v>39.810794829999999</v>
      </c>
      <c r="BD32" s="15">
        <v>46.415981289999998</v>
      </c>
      <c r="BE32" s="15">
        <v>54.117057799999998</v>
      </c>
      <c r="BF32" s="15">
        <v>63.095859529999998</v>
      </c>
      <c r="BG32" s="15">
        <v>73.564369200000002</v>
      </c>
      <c r="BH32" s="15">
        <v>85.769760129999995</v>
      </c>
      <c r="BI32" s="15">
        <v>100.00019836</v>
      </c>
      <c r="BJ32" s="15">
        <v>116.59166718</v>
      </c>
      <c r="BK32" s="15">
        <v>135.93591309000001</v>
      </c>
      <c r="BL32" s="15">
        <v>158.48962402000001</v>
      </c>
      <c r="BM32" s="15">
        <v>184.78533935999999</v>
      </c>
      <c r="BN32" s="15">
        <v>215.44389343</v>
      </c>
      <c r="BO32" s="15">
        <v>251.18913269000001</v>
      </c>
      <c r="BP32" s="15">
        <v>292.86502074999999</v>
      </c>
      <c r="BQ32" s="15">
        <v>341.45556641000002</v>
      </c>
      <c r="BR32" s="15">
        <v>398.10794067</v>
      </c>
      <c r="BS32" s="15">
        <v>464.15979004000002</v>
      </c>
      <c r="BT32" s="15">
        <v>541.17059326000003</v>
      </c>
      <c r="BU32" s="15">
        <v>630.95855713000003</v>
      </c>
      <c r="BV32" s="15">
        <v>735.64367675999995</v>
      </c>
      <c r="BW32" s="15">
        <v>857.69757079999999</v>
      </c>
      <c r="BX32" s="15">
        <v>1000.0019531299999</v>
      </c>
    </row>
    <row r="33" spans="1:76" s="6" customFormat="1" x14ac:dyDescent="0.25">
      <c r="A33" s="7" t="s">
        <v>41</v>
      </c>
      <c r="B33" s="6">
        <v>4.0000000000000002E-4</v>
      </c>
      <c r="C33" s="6">
        <v>33.06</v>
      </c>
      <c r="D33" s="6">
        <v>198.46</v>
      </c>
      <c r="E33" s="6">
        <v>0.74</v>
      </c>
      <c r="F33" s="6">
        <v>2.2999999999999998</v>
      </c>
      <c r="G33" s="6" t="s">
        <v>27</v>
      </c>
      <c r="H33" s="6" t="s">
        <v>27</v>
      </c>
      <c r="I33" s="6" t="s">
        <v>27</v>
      </c>
      <c r="J33" s="6" t="s">
        <v>27</v>
      </c>
      <c r="K33" s="6" t="s">
        <v>27</v>
      </c>
      <c r="L33" s="6" t="s">
        <v>27</v>
      </c>
      <c r="M33" s="6" t="s">
        <v>27</v>
      </c>
      <c r="N33" s="6" t="s">
        <v>27</v>
      </c>
      <c r="O33" s="6" t="s">
        <v>27</v>
      </c>
      <c r="P33" s="6" t="s">
        <v>37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1.45</v>
      </c>
      <c r="AB33" s="6">
        <v>3.37</v>
      </c>
      <c r="AC33" s="6">
        <v>4.82</v>
      </c>
      <c r="AD33" s="6">
        <v>5.67</v>
      </c>
      <c r="AE33" s="6">
        <v>5.87</v>
      </c>
      <c r="AF33" s="6">
        <v>5.45</v>
      </c>
      <c r="AG33" s="6">
        <v>4.5599999999999996</v>
      </c>
      <c r="AH33" s="6">
        <v>3.41</v>
      </c>
      <c r="AI33" s="6">
        <v>2.23</v>
      </c>
      <c r="AJ33" s="6">
        <v>1.22</v>
      </c>
      <c r="AK33" s="6">
        <v>0.48</v>
      </c>
      <c r="AL33" s="6">
        <v>0.01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0.06</v>
      </c>
      <c r="AT33" s="6">
        <v>0.23</v>
      </c>
      <c r="AU33" s="6">
        <v>0.41</v>
      </c>
      <c r="AV33" s="6">
        <v>0.61</v>
      </c>
      <c r="AW33" s="6">
        <v>0.88</v>
      </c>
      <c r="AX33" s="6">
        <v>1.22</v>
      </c>
      <c r="AY33" s="6">
        <v>1.61</v>
      </c>
      <c r="AZ33" s="6">
        <v>2.02</v>
      </c>
      <c r="BA33" s="6">
        <v>2.37</v>
      </c>
      <c r="BB33" s="6">
        <v>2.6</v>
      </c>
      <c r="BC33" s="6">
        <v>2.62</v>
      </c>
      <c r="BD33" s="6">
        <v>2.44</v>
      </c>
      <c r="BE33" s="6">
        <v>2.19</v>
      </c>
      <c r="BF33" s="6">
        <v>2.02</v>
      </c>
      <c r="BG33" s="6">
        <v>2.13</v>
      </c>
      <c r="BH33" s="6">
        <v>2.59</v>
      </c>
      <c r="BI33" s="6">
        <v>3.32</v>
      </c>
      <c r="BJ33" s="6">
        <v>4.18</v>
      </c>
      <c r="BK33" s="6">
        <v>4.9400000000000004</v>
      </c>
      <c r="BL33" s="6">
        <v>5.38</v>
      </c>
      <c r="BM33" s="6">
        <v>5.33</v>
      </c>
      <c r="BN33" s="6">
        <v>4.75</v>
      </c>
      <c r="BO33" s="6">
        <v>3.77</v>
      </c>
      <c r="BP33" s="6">
        <v>2.5499999999999998</v>
      </c>
      <c r="BQ33" s="6">
        <v>1.23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</row>
    <row r="34" spans="1:76" s="6" customFormat="1" x14ac:dyDescent="0.25">
      <c r="A34" s="7" t="s">
        <v>41</v>
      </c>
      <c r="B34" s="6">
        <v>4.0000000000000002E-4</v>
      </c>
      <c r="C34" s="6">
        <v>49.21</v>
      </c>
      <c r="D34" s="6">
        <v>191.08</v>
      </c>
      <c r="E34" s="6">
        <v>0.79</v>
      </c>
      <c r="F34" s="6">
        <v>2.57</v>
      </c>
      <c r="G34" s="6" t="s">
        <v>27</v>
      </c>
      <c r="H34" s="6" t="s">
        <v>27</v>
      </c>
      <c r="I34" s="6" t="s">
        <v>27</v>
      </c>
      <c r="J34" s="6" t="s">
        <v>27</v>
      </c>
      <c r="K34" s="6" t="s">
        <v>27</v>
      </c>
      <c r="L34" s="6" t="s">
        <v>27</v>
      </c>
      <c r="M34" s="6" t="s">
        <v>27</v>
      </c>
      <c r="N34" s="6" t="s">
        <v>27</v>
      </c>
      <c r="O34" s="6" t="s">
        <v>27</v>
      </c>
      <c r="P34" s="6" t="s">
        <v>37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0.9</v>
      </c>
      <c r="AB34" s="6">
        <v>2.72</v>
      </c>
      <c r="AC34" s="6">
        <v>4.1500000000000004</v>
      </c>
      <c r="AD34" s="6">
        <v>5.05</v>
      </c>
      <c r="AE34" s="6">
        <v>5.36</v>
      </c>
      <c r="AF34" s="6">
        <v>5.1100000000000003</v>
      </c>
      <c r="AG34" s="6">
        <v>4.3899999999999997</v>
      </c>
      <c r="AH34" s="6">
        <v>3.39</v>
      </c>
      <c r="AI34" s="6">
        <v>2.31</v>
      </c>
      <c r="AJ34" s="6">
        <v>1.35</v>
      </c>
      <c r="AK34" s="6">
        <v>0.6</v>
      </c>
      <c r="AL34" s="6">
        <v>0.11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0.33</v>
      </c>
      <c r="AT34" s="6">
        <v>0.81</v>
      </c>
      <c r="AU34" s="6">
        <v>1.33</v>
      </c>
      <c r="AV34" s="6">
        <v>1.79</v>
      </c>
      <c r="AW34" s="6">
        <v>2.09</v>
      </c>
      <c r="AX34" s="6">
        <v>2.15</v>
      </c>
      <c r="AY34" s="6">
        <v>1.94</v>
      </c>
      <c r="AZ34" s="6">
        <v>1.54</v>
      </c>
      <c r="BA34" s="6">
        <v>1.05</v>
      </c>
      <c r="BB34" s="6">
        <v>0.62</v>
      </c>
      <c r="BC34" s="6">
        <v>0.35</v>
      </c>
      <c r="BD34" s="6">
        <v>0.36</v>
      </c>
      <c r="BE34" s="6">
        <v>0.78</v>
      </c>
      <c r="BF34" s="6">
        <v>1.67</v>
      </c>
      <c r="BG34" s="6">
        <v>2.96</v>
      </c>
      <c r="BH34" s="6">
        <v>4.38</v>
      </c>
      <c r="BI34" s="6">
        <v>5.58</v>
      </c>
      <c r="BJ34" s="6">
        <v>6.27</v>
      </c>
      <c r="BK34" s="6">
        <v>6.35</v>
      </c>
      <c r="BL34" s="6">
        <v>5.95</v>
      </c>
      <c r="BM34" s="6">
        <v>5.25</v>
      </c>
      <c r="BN34" s="6">
        <v>4.38</v>
      </c>
      <c r="BO34" s="6">
        <v>3.36</v>
      </c>
      <c r="BP34" s="6">
        <v>2.23</v>
      </c>
      <c r="BQ34" s="6">
        <v>1.06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</row>
    <row r="35" spans="1:76" s="6" customFormat="1" x14ac:dyDescent="0.25">
      <c r="A35" s="7" t="s">
        <v>41</v>
      </c>
      <c r="B35" s="6">
        <v>4.0000000000000002E-4</v>
      </c>
      <c r="C35" s="6">
        <v>78.150000000000006</v>
      </c>
      <c r="D35" s="6">
        <v>230.35</v>
      </c>
      <c r="E35" s="6">
        <v>1.03</v>
      </c>
      <c r="F35" s="6">
        <v>3.65</v>
      </c>
      <c r="G35" s="6" t="s">
        <v>27</v>
      </c>
      <c r="H35" s="6" t="s">
        <v>27</v>
      </c>
      <c r="I35" s="6" t="s">
        <v>27</v>
      </c>
      <c r="J35" s="6" t="s">
        <v>27</v>
      </c>
      <c r="K35" s="6" t="s">
        <v>27</v>
      </c>
      <c r="L35" s="6" t="s">
        <v>27</v>
      </c>
      <c r="M35" s="6" t="s">
        <v>27</v>
      </c>
      <c r="N35" s="6" t="s">
        <v>27</v>
      </c>
      <c r="O35" s="6" t="s">
        <v>27</v>
      </c>
      <c r="P35" s="6" t="s">
        <v>37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0.76</v>
      </c>
      <c r="AC35" s="6">
        <v>1.86</v>
      </c>
      <c r="AD35" s="6">
        <v>2.9</v>
      </c>
      <c r="AE35" s="6">
        <v>3.76</v>
      </c>
      <c r="AF35" s="6">
        <v>4.32</v>
      </c>
      <c r="AG35" s="6">
        <v>4.47</v>
      </c>
      <c r="AH35" s="6">
        <v>4.18</v>
      </c>
      <c r="AI35" s="6">
        <v>3.49</v>
      </c>
      <c r="AJ35" s="6">
        <v>2.5499999999999998</v>
      </c>
      <c r="AK35" s="6">
        <v>1.54</v>
      </c>
      <c r="AL35" s="6">
        <v>0.62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0.03</v>
      </c>
      <c r="AS35" s="6">
        <v>0.36</v>
      </c>
      <c r="AT35" s="6">
        <v>0.63</v>
      </c>
      <c r="AU35" s="6">
        <v>0.79</v>
      </c>
      <c r="AV35" s="6">
        <v>0.82</v>
      </c>
      <c r="AW35" s="6">
        <v>0.78</v>
      </c>
      <c r="AX35" s="6">
        <v>0.74</v>
      </c>
      <c r="AY35" s="6">
        <v>0.79</v>
      </c>
      <c r="AZ35" s="6">
        <v>0.91</v>
      </c>
      <c r="BA35" s="6">
        <v>1.06</v>
      </c>
      <c r="BB35" s="6">
        <v>1.17</v>
      </c>
      <c r="BC35" s="6">
        <v>1.25</v>
      </c>
      <c r="BD35" s="6">
        <v>1.38</v>
      </c>
      <c r="BE35" s="6">
        <v>1.71</v>
      </c>
      <c r="BF35" s="6">
        <v>2.34</v>
      </c>
      <c r="BG35" s="6">
        <v>3.24</v>
      </c>
      <c r="BH35" s="6">
        <v>4.25</v>
      </c>
      <c r="BI35" s="6">
        <v>5.17</v>
      </c>
      <c r="BJ35" s="6">
        <v>5.86</v>
      </c>
      <c r="BK35" s="6">
        <v>6.24</v>
      </c>
      <c r="BL35" s="6">
        <v>6.3</v>
      </c>
      <c r="BM35" s="6">
        <v>6.05</v>
      </c>
      <c r="BN35" s="6">
        <v>5.52</v>
      </c>
      <c r="BO35" s="6">
        <v>4.7300000000000004</v>
      </c>
      <c r="BP35" s="6">
        <v>3.7</v>
      </c>
      <c r="BQ35" s="6">
        <v>2.5</v>
      </c>
      <c r="BR35" s="6">
        <v>1.23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</row>
    <row r="36" spans="1:76" s="6" customFormat="1" x14ac:dyDescent="0.25">
      <c r="A36" s="7" t="s">
        <v>41</v>
      </c>
      <c r="B36" s="6">
        <v>4.0000000000000002E-4</v>
      </c>
      <c r="C36" s="6">
        <v>20.92</v>
      </c>
      <c r="D36" s="6">
        <v>195.94</v>
      </c>
      <c r="E36" s="6">
        <v>0.81</v>
      </c>
      <c r="F36" s="6">
        <v>2.5099999999999998</v>
      </c>
      <c r="G36" s="6" t="s">
        <v>27</v>
      </c>
      <c r="H36" s="6" t="s">
        <v>27</v>
      </c>
      <c r="I36" s="6" t="s">
        <v>27</v>
      </c>
      <c r="J36" s="6" t="s">
        <v>27</v>
      </c>
      <c r="K36" s="6" t="s">
        <v>27</v>
      </c>
      <c r="L36" s="6" t="s">
        <v>27</v>
      </c>
      <c r="M36" s="6" t="s">
        <v>27</v>
      </c>
      <c r="N36" s="6" t="s">
        <v>27</v>
      </c>
      <c r="O36" s="6" t="s">
        <v>27</v>
      </c>
      <c r="P36" s="6" t="s">
        <v>37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2.38</v>
      </c>
      <c r="AC36" s="6">
        <v>4.32</v>
      </c>
      <c r="AD36" s="6">
        <v>5.52</v>
      </c>
      <c r="AE36" s="6">
        <v>5.97</v>
      </c>
      <c r="AF36" s="6">
        <v>5.72</v>
      </c>
      <c r="AG36" s="6">
        <v>4.93</v>
      </c>
      <c r="AH36" s="6">
        <v>3.82</v>
      </c>
      <c r="AI36" s="6">
        <v>2.62</v>
      </c>
      <c r="AJ36" s="6">
        <v>1.55</v>
      </c>
      <c r="AK36" s="6">
        <v>0.72</v>
      </c>
      <c r="AL36" s="6">
        <v>0.17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0.4</v>
      </c>
      <c r="AT36" s="6">
        <v>1.1399999999999999</v>
      </c>
      <c r="AU36" s="6">
        <v>1.8</v>
      </c>
      <c r="AV36" s="6">
        <v>2.25</v>
      </c>
      <c r="AW36" s="6">
        <v>2.4500000000000002</v>
      </c>
      <c r="AX36" s="6">
        <v>2.42</v>
      </c>
      <c r="AY36" s="6">
        <v>2.2400000000000002</v>
      </c>
      <c r="AZ36" s="6">
        <v>2</v>
      </c>
      <c r="BA36" s="6">
        <v>1.74</v>
      </c>
      <c r="BB36" s="6">
        <v>1.47</v>
      </c>
      <c r="BC36" s="6">
        <v>1.19</v>
      </c>
      <c r="BD36" s="6">
        <v>0.97</v>
      </c>
      <c r="BE36" s="6">
        <v>0.9</v>
      </c>
      <c r="BF36" s="6">
        <v>1.1200000000000001</v>
      </c>
      <c r="BG36" s="6">
        <v>1.72</v>
      </c>
      <c r="BH36" s="6">
        <v>2.64</v>
      </c>
      <c r="BI36" s="6">
        <v>3.69</v>
      </c>
      <c r="BJ36" s="6">
        <v>4.6100000000000003</v>
      </c>
      <c r="BK36" s="6">
        <v>5.2</v>
      </c>
      <c r="BL36" s="6">
        <v>5.38</v>
      </c>
      <c r="BM36" s="6">
        <v>5.14</v>
      </c>
      <c r="BN36" s="6">
        <v>4.51</v>
      </c>
      <c r="BO36" s="6">
        <v>3.59</v>
      </c>
      <c r="BP36" s="6">
        <v>2.4700000000000002</v>
      </c>
      <c r="BQ36" s="6">
        <v>1.23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</row>
    <row r="37" spans="1:76" s="6" customFormat="1" x14ac:dyDescent="0.25">
      <c r="A37" s="7" t="s">
        <v>41</v>
      </c>
      <c r="B37" s="6">
        <v>4.0000000000000002E-4</v>
      </c>
      <c r="C37" s="6">
        <v>21.52</v>
      </c>
      <c r="D37" s="6">
        <v>169.62</v>
      </c>
      <c r="E37" s="6">
        <v>0.78</v>
      </c>
      <c r="F37" s="6">
        <v>2.2799999999999998</v>
      </c>
      <c r="G37" s="6" t="s">
        <v>27</v>
      </c>
      <c r="H37" s="6" t="s">
        <v>27</v>
      </c>
      <c r="I37" s="6" t="s">
        <v>27</v>
      </c>
      <c r="J37" s="6" t="s">
        <v>27</v>
      </c>
      <c r="K37" s="6" t="s">
        <v>27</v>
      </c>
      <c r="L37" s="6" t="s">
        <v>27</v>
      </c>
      <c r="M37" s="6" t="s">
        <v>27</v>
      </c>
      <c r="N37" s="6" t="s">
        <v>27</v>
      </c>
      <c r="O37" s="6" t="s">
        <v>27</v>
      </c>
      <c r="P37" s="6" t="s">
        <v>37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0.57999999999999996</v>
      </c>
      <c r="AB37" s="6">
        <v>2.84</v>
      </c>
      <c r="AC37" s="6">
        <v>4.63</v>
      </c>
      <c r="AD37" s="6">
        <v>5.8</v>
      </c>
      <c r="AE37" s="6">
        <v>6.28</v>
      </c>
      <c r="AF37" s="6">
        <v>6.07</v>
      </c>
      <c r="AG37" s="6">
        <v>5.3</v>
      </c>
      <c r="AH37" s="6">
        <v>4.18</v>
      </c>
      <c r="AI37" s="6">
        <v>2.94</v>
      </c>
      <c r="AJ37" s="6">
        <v>1.81</v>
      </c>
      <c r="AK37" s="6">
        <v>0.93</v>
      </c>
      <c r="AL37" s="6">
        <v>0.31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0.17</v>
      </c>
      <c r="AU37" s="6">
        <v>0.66</v>
      </c>
      <c r="AV37" s="6">
        <v>1.26</v>
      </c>
      <c r="AW37" s="6">
        <v>1.82</v>
      </c>
      <c r="AX37" s="6">
        <v>2.19</v>
      </c>
      <c r="AY37" s="6">
        <v>2.25</v>
      </c>
      <c r="AZ37" s="6">
        <v>1.98</v>
      </c>
      <c r="BA37" s="6">
        <v>1.5</v>
      </c>
      <c r="BB37" s="6">
        <v>1.01</v>
      </c>
      <c r="BC37" s="6">
        <v>0.73</v>
      </c>
      <c r="BD37" s="6">
        <v>0.81</v>
      </c>
      <c r="BE37" s="6">
        <v>1.34</v>
      </c>
      <c r="BF37" s="6">
        <v>2.31</v>
      </c>
      <c r="BG37" s="6">
        <v>3.51</v>
      </c>
      <c r="BH37" s="6">
        <v>4.5999999999999996</v>
      </c>
      <c r="BI37" s="6">
        <v>5.27</v>
      </c>
      <c r="BJ37" s="6">
        <v>5.4</v>
      </c>
      <c r="BK37" s="6">
        <v>5.0999999999999996</v>
      </c>
      <c r="BL37" s="6">
        <v>4.58</v>
      </c>
      <c r="BM37" s="6">
        <v>3.95</v>
      </c>
      <c r="BN37" s="6">
        <v>3.22</v>
      </c>
      <c r="BO37" s="6">
        <v>2.41</v>
      </c>
      <c r="BP37" s="6">
        <v>1.55</v>
      </c>
      <c r="BQ37" s="6">
        <v>0.7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</row>
    <row r="38" spans="1:76" s="6" customFormat="1" x14ac:dyDescent="0.25">
      <c r="A38" s="7" t="s">
        <v>41</v>
      </c>
      <c r="B38" s="6">
        <v>4.0000000000000002E-4</v>
      </c>
      <c r="C38" s="6">
        <v>36.54</v>
      </c>
      <c r="D38" s="6">
        <v>208.55</v>
      </c>
      <c r="E38" s="6">
        <v>0.76</v>
      </c>
      <c r="F38" s="6">
        <v>2.44</v>
      </c>
      <c r="G38" s="6" t="s">
        <v>27</v>
      </c>
      <c r="H38" s="6" t="s">
        <v>27</v>
      </c>
      <c r="I38" s="6" t="s">
        <v>27</v>
      </c>
      <c r="J38" s="6" t="s">
        <v>27</v>
      </c>
      <c r="K38" s="6" t="s">
        <v>27</v>
      </c>
      <c r="L38" s="6" t="s">
        <v>27</v>
      </c>
      <c r="M38" s="6" t="s">
        <v>27</v>
      </c>
      <c r="N38" s="6" t="s">
        <v>27</v>
      </c>
      <c r="O38" s="6" t="s">
        <v>27</v>
      </c>
      <c r="P38" s="6" t="s">
        <v>37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1.24</v>
      </c>
      <c r="AB38" s="6">
        <v>3.18</v>
      </c>
      <c r="AC38" s="6">
        <v>4.62</v>
      </c>
      <c r="AD38" s="6">
        <v>5.43</v>
      </c>
      <c r="AE38" s="6">
        <v>5.58</v>
      </c>
      <c r="AF38" s="6">
        <v>5.13</v>
      </c>
      <c r="AG38" s="6">
        <v>4.21</v>
      </c>
      <c r="AH38" s="6">
        <v>3.04</v>
      </c>
      <c r="AI38" s="6">
        <v>1.88</v>
      </c>
      <c r="AJ38" s="6">
        <v>0.9</v>
      </c>
      <c r="AK38" s="6">
        <v>0.22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0.39</v>
      </c>
      <c r="AR38" s="6">
        <v>0.94</v>
      </c>
      <c r="AS38" s="6">
        <v>1.36</v>
      </c>
      <c r="AT38" s="6">
        <v>1.59</v>
      </c>
      <c r="AU38" s="6">
        <v>1.6</v>
      </c>
      <c r="AV38" s="6">
        <v>1.42</v>
      </c>
      <c r="AW38" s="6">
        <v>1.17</v>
      </c>
      <c r="AX38" s="6">
        <v>0.98</v>
      </c>
      <c r="AY38" s="6">
        <v>0.92</v>
      </c>
      <c r="AZ38" s="6">
        <v>1.03</v>
      </c>
      <c r="BA38" s="6">
        <v>1.21</v>
      </c>
      <c r="BB38" s="6">
        <v>1.35</v>
      </c>
      <c r="BC38" s="6">
        <v>1.38</v>
      </c>
      <c r="BD38" s="6">
        <v>1.33</v>
      </c>
      <c r="BE38" s="6">
        <v>1.31</v>
      </c>
      <c r="BF38" s="6">
        <v>1.45</v>
      </c>
      <c r="BG38" s="6">
        <v>1.87</v>
      </c>
      <c r="BH38" s="6">
        <v>2.62</v>
      </c>
      <c r="BI38" s="6">
        <v>3.65</v>
      </c>
      <c r="BJ38" s="6">
        <v>4.74</v>
      </c>
      <c r="BK38" s="6">
        <v>5.66</v>
      </c>
      <c r="BL38" s="6">
        <v>6.15</v>
      </c>
      <c r="BM38" s="6">
        <v>6.08</v>
      </c>
      <c r="BN38" s="6">
        <v>5.45</v>
      </c>
      <c r="BO38" s="6">
        <v>4.38</v>
      </c>
      <c r="BP38" s="6">
        <v>3.03</v>
      </c>
      <c r="BQ38" s="6">
        <v>1.51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</row>
    <row r="39" spans="1:76" s="6" customFormat="1" x14ac:dyDescent="0.25">
      <c r="A39" s="7" t="s">
        <v>41</v>
      </c>
      <c r="B39" s="6">
        <v>4.0000000000000002E-4</v>
      </c>
      <c r="C39" s="6">
        <v>36.82</v>
      </c>
      <c r="D39" s="6">
        <v>195.55</v>
      </c>
      <c r="E39" s="6">
        <v>0.73</v>
      </c>
      <c r="F39" s="6">
        <v>2.27</v>
      </c>
      <c r="G39" s="6" t="s">
        <v>27</v>
      </c>
      <c r="H39" s="6" t="s">
        <v>27</v>
      </c>
      <c r="I39" s="6" t="s">
        <v>27</v>
      </c>
      <c r="J39" s="6" t="s">
        <v>27</v>
      </c>
      <c r="K39" s="6" t="s">
        <v>27</v>
      </c>
      <c r="L39" s="6" t="s">
        <v>27</v>
      </c>
      <c r="M39" s="6" t="s">
        <v>27</v>
      </c>
      <c r="N39" s="6" t="s">
        <v>27</v>
      </c>
      <c r="O39" s="6" t="s">
        <v>27</v>
      </c>
      <c r="P39" s="6" t="s">
        <v>37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1.49</v>
      </c>
      <c r="AB39" s="6">
        <v>3.64</v>
      </c>
      <c r="AC39" s="6">
        <v>5.14</v>
      </c>
      <c r="AD39" s="6">
        <v>5.89</v>
      </c>
      <c r="AE39" s="6">
        <v>5.92</v>
      </c>
      <c r="AF39" s="6">
        <v>5.33</v>
      </c>
      <c r="AG39" s="6">
        <v>4.33</v>
      </c>
      <c r="AH39" s="6">
        <v>3.16</v>
      </c>
      <c r="AI39" s="6">
        <v>2.06</v>
      </c>
      <c r="AJ39" s="6">
        <v>1.17</v>
      </c>
      <c r="AK39" s="6">
        <v>0.54</v>
      </c>
      <c r="AL39" s="6">
        <v>0.17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0.34</v>
      </c>
      <c r="AX39" s="6">
        <v>0.96</v>
      </c>
      <c r="AY39" s="6">
        <v>1.67</v>
      </c>
      <c r="AZ39" s="6">
        <v>2.2799999999999998</v>
      </c>
      <c r="BA39" s="6">
        <v>2.54</v>
      </c>
      <c r="BB39" s="6">
        <v>2.38</v>
      </c>
      <c r="BC39" s="6">
        <v>1.9</v>
      </c>
      <c r="BD39" s="6">
        <v>1.4</v>
      </c>
      <c r="BE39" s="6">
        <v>1.17</v>
      </c>
      <c r="BF39" s="6">
        <v>1.39</v>
      </c>
      <c r="BG39" s="6">
        <v>2.13</v>
      </c>
      <c r="BH39" s="6">
        <v>3.28</v>
      </c>
      <c r="BI39" s="6">
        <v>4.53</v>
      </c>
      <c r="BJ39" s="6">
        <v>5.52</v>
      </c>
      <c r="BK39" s="6">
        <v>6.05</v>
      </c>
      <c r="BL39" s="6">
        <v>6.08</v>
      </c>
      <c r="BM39" s="6">
        <v>5.64</v>
      </c>
      <c r="BN39" s="6">
        <v>4.8</v>
      </c>
      <c r="BO39" s="6">
        <v>3.67</v>
      </c>
      <c r="BP39" s="6">
        <v>2.36</v>
      </c>
      <c r="BQ39" s="6">
        <v>1.05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</row>
    <row r="40" spans="1:76" s="8" customFormat="1" ht="15.75" thickBot="1" x14ac:dyDescent="0.3">
      <c r="A40" s="14" t="s">
        <v>41</v>
      </c>
      <c r="B40" s="8">
        <v>4.0000000000000002E-4</v>
      </c>
      <c r="C40" s="8">
        <v>20.13</v>
      </c>
      <c r="D40" s="8">
        <v>175.76</v>
      </c>
      <c r="E40" s="8">
        <v>0.73</v>
      </c>
      <c r="F40" s="8">
        <v>2.14</v>
      </c>
      <c r="G40" s="8" t="s">
        <v>27</v>
      </c>
      <c r="H40" s="8" t="s">
        <v>27</v>
      </c>
      <c r="I40" s="8" t="s">
        <v>27</v>
      </c>
      <c r="J40" s="8" t="s">
        <v>27</v>
      </c>
      <c r="K40" s="8" t="s">
        <v>27</v>
      </c>
      <c r="L40" s="8" t="s">
        <v>27</v>
      </c>
      <c r="M40" s="8" t="s">
        <v>27</v>
      </c>
      <c r="N40" s="8" t="s">
        <v>27</v>
      </c>
      <c r="O40" s="8" t="s">
        <v>27</v>
      </c>
      <c r="P40" s="8" t="s">
        <v>37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1.51</v>
      </c>
      <c r="AB40" s="8">
        <v>3.52</v>
      </c>
      <c r="AC40" s="8">
        <v>5.13</v>
      </c>
      <c r="AD40" s="8">
        <v>6.14</v>
      </c>
      <c r="AE40" s="8">
        <v>6.42</v>
      </c>
      <c r="AF40" s="8">
        <v>5.98</v>
      </c>
      <c r="AG40" s="8">
        <v>4.96</v>
      </c>
      <c r="AH40" s="8">
        <v>3.61</v>
      </c>
      <c r="AI40" s="8">
        <v>2.23</v>
      </c>
      <c r="AJ40" s="8">
        <v>1.08</v>
      </c>
      <c r="AK40" s="8">
        <v>0.28000000000000003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0.28000000000000003</v>
      </c>
      <c r="AR40" s="8">
        <v>0.71</v>
      </c>
      <c r="AS40" s="8">
        <v>1.07</v>
      </c>
      <c r="AT40" s="8">
        <v>1.29</v>
      </c>
      <c r="AU40" s="8">
        <v>1.37</v>
      </c>
      <c r="AV40" s="8">
        <v>1.33</v>
      </c>
      <c r="AW40" s="8">
        <v>1.23</v>
      </c>
      <c r="AX40" s="8">
        <v>1.18</v>
      </c>
      <c r="AY40" s="8">
        <v>1.25</v>
      </c>
      <c r="AZ40" s="8">
        <v>1.47</v>
      </c>
      <c r="BA40" s="8">
        <v>1.83</v>
      </c>
      <c r="BB40" s="8">
        <v>2.23</v>
      </c>
      <c r="BC40" s="8">
        <v>2.56</v>
      </c>
      <c r="BD40" s="8">
        <v>2.72</v>
      </c>
      <c r="BE40" s="8">
        <v>2.73</v>
      </c>
      <c r="BF40" s="8">
        <v>2.69</v>
      </c>
      <c r="BG40" s="8">
        <v>2.73</v>
      </c>
      <c r="BH40" s="8">
        <v>2.9</v>
      </c>
      <c r="BI40" s="8">
        <v>3.22</v>
      </c>
      <c r="BJ40" s="8">
        <v>3.61</v>
      </c>
      <c r="BK40" s="8">
        <v>3.95</v>
      </c>
      <c r="BL40" s="8">
        <v>4.0999999999999996</v>
      </c>
      <c r="BM40" s="8">
        <v>3.92</v>
      </c>
      <c r="BN40" s="8">
        <v>3.42</v>
      </c>
      <c r="BO40" s="8">
        <v>2.68</v>
      </c>
      <c r="BP40" s="8">
        <v>1.8</v>
      </c>
      <c r="BQ40" s="8">
        <v>0.86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</row>
    <row r="41" spans="1:76" s="10" customFormat="1" ht="15.75" thickBot="1" x14ac:dyDescent="0.3">
      <c r="A41" s="16" t="s">
        <v>52</v>
      </c>
      <c r="C41" s="10">
        <f>AVERAGE(C33:C40)</f>
        <v>37.043750000000003</v>
      </c>
      <c r="D41" s="10">
        <f t="shared" ref="D41:F41" si="4">AVERAGE(D33:D40)</f>
        <v>195.66374999999999</v>
      </c>
      <c r="E41" s="10">
        <f t="shared" si="4"/>
        <v>0.79625000000000012</v>
      </c>
      <c r="F41" s="10">
        <f t="shared" si="4"/>
        <v>2.52</v>
      </c>
    </row>
    <row r="43" spans="1:76" s="12" customFormat="1" x14ac:dyDescent="0.25"/>
    <row r="44" spans="1:76" s="12" customFormat="1" x14ac:dyDescent="0.25"/>
    <row r="45" spans="1:76" s="12" customFormat="1" x14ac:dyDescent="0.25"/>
    <row r="46" spans="1:76" s="12" customFormat="1" x14ac:dyDescent="0.25"/>
    <row r="47" spans="1:76" s="12" customFormat="1" x14ac:dyDescent="0.25"/>
    <row r="48" spans="1:76" s="12" customFormat="1" x14ac:dyDescent="0.25"/>
    <row r="49" spans="1:1" s="12" customFormat="1" x14ac:dyDescent="0.25"/>
    <row r="50" spans="1:1" s="12" customFormat="1" x14ac:dyDescent="0.25"/>
    <row r="51" spans="1:1" s="12" customFormat="1" x14ac:dyDescent="0.25"/>
    <row r="52" spans="1:1" s="12" customFormat="1" x14ac:dyDescent="0.25"/>
    <row r="53" spans="1:1" s="12" customFormat="1" x14ac:dyDescent="0.25"/>
    <row r="54" spans="1:1" s="12" customFormat="1" x14ac:dyDescent="0.25"/>
    <row r="57" spans="1:1" x14ac:dyDescent="0.25">
      <c r="A57" s="1"/>
    </row>
    <row r="58" spans="1:1" x14ac:dyDescent="0.25">
      <c r="A58" s="1"/>
    </row>
    <row r="61" spans="1:1" x14ac:dyDescent="0.25">
      <c r="A61" s="1"/>
    </row>
    <row r="62" spans="1:1" x14ac:dyDescent="0.25">
      <c r="A6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Aerosol Droplet Size </vt:lpstr>
      <vt:lpstr>DSD and sizes-RAW 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Nazarzadeh</dc:creator>
  <cp:lastModifiedBy>Elijah Nazarzadeh</cp:lastModifiedBy>
  <dcterms:created xsi:type="dcterms:W3CDTF">2017-11-01T17:20:15Z</dcterms:created>
  <dcterms:modified xsi:type="dcterms:W3CDTF">2017-11-02T12:23:04Z</dcterms:modified>
</cp:coreProperties>
</file>