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73be9ebcd8bd7a36/Experiment 2 Synergen/"/>
    </mc:Choice>
  </mc:AlternateContent>
  <xr:revisionPtr revIDLastSave="0" documentId="8_{BFEB6506-23B3-4C96-A60D-85C2CF205F16}" xr6:coauthVersionLast="47" xr6:coauthVersionMax="47" xr10:uidLastSave="{00000000-0000-0000-0000-000000000000}"/>
  <bookViews>
    <workbookView xWindow="-108" yWindow="-108" windowWidth="23256" windowHeight="12456" activeTab="2" xr2:uid="{53E4DB59-E701-4958-97E8-40F2109F064A}"/>
  </bookViews>
  <sheets>
    <sheet name="Grass silage" sheetId="1" r:id="rId1"/>
    <sheet name="TMR" sheetId="2" r:id="rId2"/>
    <sheet name="Barley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3" i="1" l="1"/>
  <c r="H113" i="1" s="1"/>
  <c r="I113" i="1" s="1"/>
  <c r="G112" i="1"/>
  <c r="H112" i="1" s="1"/>
  <c r="I112" i="1" s="1"/>
  <c r="G111" i="1"/>
  <c r="H111" i="1" s="1"/>
  <c r="I111" i="1" s="1"/>
  <c r="G110" i="1"/>
  <c r="H110" i="1" s="1"/>
  <c r="I110" i="1" s="1"/>
  <c r="H109" i="1"/>
  <c r="I109" i="1" s="1"/>
  <c r="G109" i="1"/>
  <c r="G108" i="1"/>
  <c r="H108" i="1" s="1"/>
  <c r="I108" i="1" s="1"/>
  <c r="G107" i="1"/>
  <c r="H107" i="1" s="1"/>
  <c r="I107" i="1" s="1"/>
  <c r="G106" i="1"/>
  <c r="H106" i="1" s="1"/>
  <c r="I106" i="1" s="1"/>
  <c r="G105" i="1"/>
  <c r="H105" i="1" s="1"/>
  <c r="I105" i="1" s="1"/>
  <c r="G104" i="1"/>
  <c r="H104" i="1" s="1"/>
  <c r="I104" i="1" s="1"/>
  <c r="G103" i="1"/>
  <c r="H103" i="1" s="1"/>
  <c r="I103" i="1" s="1"/>
  <c r="H102" i="1"/>
  <c r="I102" i="1" s="1"/>
  <c r="G102" i="1"/>
  <c r="H101" i="1"/>
  <c r="I101" i="1" s="1"/>
  <c r="G101" i="1"/>
  <c r="G100" i="1"/>
  <c r="H100" i="1" s="1"/>
  <c r="I100" i="1" s="1"/>
  <c r="G99" i="1"/>
  <c r="H99" i="1" s="1"/>
  <c r="I99" i="1" s="1"/>
  <c r="G98" i="1"/>
  <c r="H98" i="1" s="1"/>
  <c r="I98" i="1" s="1"/>
  <c r="H97" i="1"/>
  <c r="I97" i="1" s="1"/>
  <c r="G97" i="1"/>
  <c r="G96" i="1"/>
  <c r="H96" i="1" s="1"/>
  <c r="I96" i="1" s="1"/>
  <c r="G95" i="1"/>
  <c r="H95" i="1" s="1"/>
  <c r="I95" i="1" s="1"/>
  <c r="I94" i="1"/>
  <c r="H94" i="1"/>
  <c r="G94" i="1"/>
  <c r="H93" i="1"/>
  <c r="I93" i="1" s="1"/>
  <c r="G93" i="1"/>
  <c r="G92" i="1"/>
  <c r="H92" i="1" s="1"/>
  <c r="I92" i="1" s="1"/>
  <c r="G91" i="1"/>
  <c r="H91" i="1" s="1"/>
  <c r="I91" i="1" s="1"/>
  <c r="G90" i="1"/>
  <c r="H90" i="1" s="1"/>
  <c r="I90" i="1" s="1"/>
  <c r="G89" i="1"/>
  <c r="H89" i="1" s="1"/>
  <c r="I89" i="1" s="1"/>
  <c r="G88" i="1"/>
  <c r="H88" i="1" s="1"/>
  <c r="I88" i="1" s="1"/>
  <c r="G87" i="1"/>
  <c r="H87" i="1" s="1"/>
  <c r="I87" i="1" s="1"/>
  <c r="H86" i="1"/>
  <c r="I86" i="1" s="1"/>
  <c r="G86" i="1"/>
  <c r="H85" i="1"/>
  <c r="I85" i="1" s="1"/>
  <c r="G85" i="1"/>
  <c r="G84" i="1"/>
  <c r="H84" i="1" s="1"/>
  <c r="I84" i="1" s="1"/>
  <c r="G83" i="1"/>
  <c r="H83" i="1" s="1"/>
  <c r="I83" i="1" s="1"/>
  <c r="G82" i="1"/>
  <c r="H82" i="1" s="1"/>
  <c r="I82" i="1" s="1"/>
  <c r="H81" i="1"/>
  <c r="I81" i="1" s="1"/>
  <c r="G81" i="1"/>
  <c r="G80" i="1"/>
  <c r="H80" i="1" s="1"/>
  <c r="I80" i="1" s="1"/>
  <c r="G79" i="1"/>
  <c r="H79" i="1" s="1"/>
  <c r="I79" i="1" s="1"/>
  <c r="G78" i="1"/>
  <c r="H78" i="1" s="1"/>
  <c r="I78" i="1" s="1"/>
  <c r="H77" i="1"/>
  <c r="I77" i="1" s="1"/>
  <c r="G77" i="1"/>
  <c r="G76" i="1"/>
  <c r="H76" i="1" s="1"/>
  <c r="I76" i="1" s="1"/>
  <c r="G75" i="1"/>
  <c r="H75" i="1" s="1"/>
  <c r="I75" i="1" s="1"/>
  <c r="G74" i="1"/>
  <c r="H74" i="1" s="1"/>
  <c r="I74" i="1" s="1"/>
  <c r="G73" i="1"/>
  <c r="H73" i="1" s="1"/>
  <c r="I73" i="1" s="1"/>
  <c r="G72" i="1"/>
  <c r="H72" i="1" s="1"/>
  <c r="I72" i="1" s="1"/>
  <c r="G71" i="1"/>
  <c r="H71" i="1" s="1"/>
  <c r="I71" i="1" s="1"/>
  <c r="H70" i="1"/>
  <c r="I70" i="1" s="1"/>
  <c r="G70" i="1"/>
  <c r="G69" i="1"/>
  <c r="H69" i="1" s="1"/>
  <c r="I69" i="1" s="1"/>
  <c r="G68" i="1"/>
  <c r="H68" i="1" s="1"/>
  <c r="I68" i="1" s="1"/>
  <c r="G67" i="1"/>
  <c r="H67" i="1" s="1"/>
  <c r="I67" i="1" s="1"/>
  <c r="G66" i="1"/>
  <c r="H66" i="1" s="1"/>
  <c r="I66" i="1" s="1"/>
  <c r="H65" i="1"/>
  <c r="I65" i="1" s="1"/>
  <c r="G65" i="1"/>
  <c r="G64" i="1"/>
  <c r="H64" i="1" s="1"/>
  <c r="I64" i="1" s="1"/>
  <c r="G63" i="1"/>
  <c r="H63" i="1" s="1"/>
  <c r="I63" i="1" s="1"/>
  <c r="G62" i="1"/>
  <c r="H62" i="1" s="1"/>
  <c r="I62" i="1" s="1"/>
  <c r="H61" i="1"/>
  <c r="I61" i="1" s="1"/>
  <c r="G61" i="1"/>
  <c r="G60" i="1"/>
  <c r="H60" i="1" s="1"/>
  <c r="I60" i="1" s="1"/>
  <c r="G59" i="1"/>
  <c r="H59" i="1" s="1"/>
  <c r="I59" i="1" s="1"/>
  <c r="G58" i="1"/>
  <c r="H58" i="1" s="1"/>
  <c r="I58" i="1" s="1"/>
  <c r="G57" i="1"/>
  <c r="H57" i="1" s="1"/>
  <c r="I57" i="1" s="1"/>
  <c r="G56" i="1"/>
  <c r="H56" i="1" s="1"/>
  <c r="I56" i="1" s="1"/>
  <c r="G55" i="1"/>
  <c r="H55" i="1" s="1"/>
  <c r="I55" i="1" s="1"/>
  <c r="H54" i="1"/>
  <c r="I54" i="1" s="1"/>
  <c r="G54" i="1"/>
  <c r="G53" i="1"/>
  <c r="H53" i="1" s="1"/>
  <c r="I53" i="1" s="1"/>
  <c r="G52" i="1"/>
  <c r="H52" i="1" s="1"/>
  <c r="I52" i="1" s="1"/>
  <c r="G51" i="1"/>
  <c r="H51" i="1" s="1"/>
  <c r="I51" i="1" s="1"/>
  <c r="G50" i="1"/>
  <c r="H50" i="1" s="1"/>
  <c r="I50" i="1" s="1"/>
  <c r="H49" i="1"/>
  <c r="I49" i="1" s="1"/>
  <c r="G49" i="1"/>
  <c r="G48" i="1"/>
  <c r="H48" i="1" s="1"/>
  <c r="I48" i="1" s="1"/>
  <c r="G47" i="1"/>
  <c r="H47" i="1" s="1"/>
  <c r="I47" i="1" s="1"/>
  <c r="G46" i="1"/>
  <c r="H46" i="1" s="1"/>
  <c r="I46" i="1" s="1"/>
  <c r="H45" i="1"/>
  <c r="I45" i="1" s="1"/>
  <c r="G45" i="1"/>
  <c r="G44" i="1"/>
  <c r="H44" i="1" s="1"/>
  <c r="I44" i="1" s="1"/>
  <c r="G43" i="1"/>
  <c r="H43" i="1" s="1"/>
  <c r="I43" i="1" s="1"/>
  <c r="G42" i="1"/>
  <c r="H42" i="1" s="1"/>
  <c r="I42" i="1" s="1"/>
  <c r="G41" i="1"/>
  <c r="H41" i="1" s="1"/>
  <c r="I41" i="1" s="1"/>
  <c r="G40" i="1"/>
  <c r="H40" i="1" s="1"/>
  <c r="I40" i="1" s="1"/>
  <c r="G39" i="1"/>
  <c r="H39" i="1" s="1"/>
  <c r="I39" i="1" s="1"/>
  <c r="H38" i="1"/>
  <c r="I38" i="1" s="1"/>
  <c r="G38" i="1"/>
  <c r="G37" i="1"/>
  <c r="H37" i="1" s="1"/>
  <c r="I37" i="1" s="1"/>
  <c r="G36" i="1"/>
  <c r="H36" i="1" s="1"/>
  <c r="I36" i="1" s="1"/>
  <c r="G35" i="1"/>
  <c r="H35" i="1" s="1"/>
  <c r="I35" i="1" s="1"/>
  <c r="G34" i="1"/>
  <c r="H34" i="1" s="1"/>
  <c r="I34" i="1" s="1"/>
  <c r="H33" i="1"/>
  <c r="I33" i="1" s="1"/>
  <c r="G33" i="1"/>
  <c r="G32" i="1"/>
  <c r="H32" i="1" s="1"/>
  <c r="I32" i="1" s="1"/>
  <c r="G31" i="1"/>
  <c r="H31" i="1" s="1"/>
  <c r="I31" i="1" s="1"/>
  <c r="G30" i="1"/>
  <c r="H30" i="1" s="1"/>
  <c r="I30" i="1" s="1"/>
  <c r="I29" i="1"/>
  <c r="H29" i="1"/>
  <c r="G29" i="1"/>
  <c r="G28" i="1"/>
  <c r="H28" i="1" s="1"/>
  <c r="I28" i="1" s="1"/>
  <c r="G27" i="1"/>
  <c r="H27" i="1" s="1"/>
  <c r="I27" i="1" s="1"/>
  <c r="G26" i="1"/>
  <c r="H26" i="1" s="1"/>
  <c r="I26" i="1" s="1"/>
  <c r="I25" i="1"/>
  <c r="H25" i="1"/>
  <c r="G25" i="1"/>
  <c r="G24" i="1"/>
  <c r="H24" i="1" s="1"/>
  <c r="I24" i="1" s="1"/>
  <c r="G23" i="1"/>
  <c r="H23" i="1" s="1"/>
  <c r="I23" i="1" s="1"/>
  <c r="G22" i="1"/>
  <c r="H22" i="1" s="1"/>
  <c r="I22" i="1" s="1"/>
  <c r="H21" i="1"/>
  <c r="I21" i="1" s="1"/>
  <c r="G21" i="1"/>
  <c r="G20" i="1"/>
  <c r="H20" i="1" s="1"/>
  <c r="I20" i="1" s="1"/>
  <c r="G19" i="1"/>
  <c r="H19" i="1" s="1"/>
  <c r="I19" i="1" s="1"/>
  <c r="G18" i="1"/>
  <c r="H18" i="1" s="1"/>
  <c r="I18" i="1" s="1"/>
  <c r="H17" i="1"/>
  <c r="I17" i="1" s="1"/>
  <c r="G17" i="1"/>
  <c r="G16" i="1"/>
  <c r="H16" i="1" s="1"/>
  <c r="I16" i="1" s="1"/>
  <c r="G15" i="1"/>
  <c r="H15" i="1" s="1"/>
  <c r="I15" i="1" s="1"/>
  <c r="I14" i="1"/>
  <c r="H14" i="1"/>
  <c r="G14" i="1"/>
  <c r="H13" i="1"/>
  <c r="I13" i="1" s="1"/>
  <c r="G13" i="1"/>
  <c r="G12" i="1"/>
  <c r="H12" i="1" s="1"/>
  <c r="I12" i="1" s="1"/>
  <c r="G11" i="1"/>
  <c r="H11" i="1" s="1"/>
  <c r="I11" i="1" s="1"/>
  <c r="I10" i="1"/>
  <c r="H10" i="1"/>
  <c r="G10" i="1"/>
  <c r="H9" i="1"/>
  <c r="I9" i="1" s="1"/>
  <c r="G9" i="1"/>
  <c r="G8" i="1"/>
  <c r="H8" i="1" s="1"/>
  <c r="I8" i="1" s="1"/>
  <c r="G7" i="1"/>
  <c r="H7" i="1" s="1"/>
  <c r="I7" i="1" s="1"/>
  <c r="G6" i="1"/>
  <c r="H6" i="1" s="1"/>
  <c r="I6" i="1" s="1"/>
  <c r="H5" i="1"/>
  <c r="I5" i="1" s="1"/>
  <c r="G5" i="1"/>
  <c r="G4" i="1"/>
  <c r="H4" i="1" s="1"/>
  <c r="I4" i="1" s="1"/>
  <c r="G3" i="1"/>
  <c r="H3" i="1" s="1"/>
  <c r="I3" i="1" s="1"/>
  <c r="G2" i="1"/>
  <c r="H2" i="1" s="1"/>
  <c r="I2" i="1" s="1"/>
</calcChain>
</file>

<file path=xl/sharedStrings.xml><?xml version="1.0" encoding="utf-8"?>
<sst xmlns="http://schemas.openxmlformats.org/spreadsheetml/2006/main" count="36" uniqueCount="12">
  <si>
    <t>Cow</t>
  </si>
  <si>
    <t>Time (h)</t>
  </si>
  <si>
    <t>Synergen dose (g/d)</t>
  </si>
  <si>
    <t>Residual DM (%)</t>
  </si>
  <si>
    <t>Crucible weight (g)</t>
  </si>
  <si>
    <t>Ash + crucible (g)</t>
  </si>
  <si>
    <t>Sample weight (g)</t>
  </si>
  <si>
    <t>Ash (g)</t>
  </si>
  <si>
    <t>Ash (%)</t>
  </si>
  <si>
    <t>OM (%)</t>
  </si>
  <si>
    <t>(OM*DM)/100</t>
  </si>
  <si>
    <t>OM degradation (%) = (in-out)/in 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</si>
</sst>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23D13-A74F-4DA2-8AD6-3922F4D95762}">
  <dimension ref="A1:L113"/>
  <sheetViews>
    <sheetView topLeftCell="A90" workbookViewId="0">
      <selection activeCell="A2" sqref="A2:C113"/>
    </sheetView>
  </sheetViews>
  <sheetFormatPr defaultRowHeight="14.4" x14ac:dyDescent="0.3"/>
  <cols>
    <col min="3" max="3" width="19.88671875" customWidth="1"/>
    <col min="4" max="4" width="17.77734375" customWidth="1"/>
    <col min="5" max="5" width="20.44140625" customWidth="1"/>
    <col min="6" max="6" width="16.5546875" customWidth="1"/>
    <col min="9" max="9" width="10" customWidth="1"/>
    <col min="10" max="10" width="16.6640625" customWidth="1"/>
    <col min="11" max="11" width="15.77734375" customWidth="1"/>
    <col min="12" max="12" width="10.5546875" bestFit="1" customWidth="1"/>
  </cols>
  <sheetData>
    <row r="1" spans="1:12" x14ac:dyDescent="0.3">
      <c r="A1" s="1" t="s">
        <v>0</v>
      </c>
      <c r="B1" s="1" t="s">
        <v>1</v>
      </c>
      <c r="C1" s="1" t="s">
        <v>2</v>
      </c>
      <c r="D1" s="1" t="s">
        <v>4</v>
      </c>
      <c r="E1" s="1" t="s">
        <v>6</v>
      </c>
      <c r="F1" s="1" t="s">
        <v>5</v>
      </c>
      <c r="G1" s="1" t="s">
        <v>7</v>
      </c>
      <c r="H1" s="1" t="s">
        <v>8</v>
      </c>
      <c r="I1" s="1" t="s">
        <v>9</v>
      </c>
      <c r="J1" s="1" t="s">
        <v>3</v>
      </c>
      <c r="K1" s="1" t="s">
        <v>10</v>
      </c>
      <c r="L1" s="1" t="s">
        <v>11</v>
      </c>
    </row>
    <row r="2" spans="1:12" x14ac:dyDescent="0.3">
      <c r="A2">
        <v>978</v>
      </c>
      <c r="B2">
        <v>0</v>
      </c>
      <c r="C2">
        <v>0</v>
      </c>
      <c r="D2" s="2">
        <v>26.5732</v>
      </c>
      <c r="E2" s="2">
        <v>1.1760999999999999</v>
      </c>
      <c r="F2" s="2">
        <v>26.613700000000001</v>
      </c>
      <c r="G2" s="2">
        <f>F2-D2</f>
        <v>4.0500000000001535E-2</v>
      </c>
      <c r="H2" s="2">
        <f>(G2/E2)*100</f>
        <v>3.4435847291898254</v>
      </c>
      <c r="I2" s="2">
        <f>100-H2</f>
        <v>96.556415270810177</v>
      </c>
      <c r="J2" s="2">
        <v>62.799813052622184</v>
      </c>
      <c r="K2" s="2">
        <v>60.63724828038233</v>
      </c>
      <c r="L2" s="2">
        <v>32.915977120940006</v>
      </c>
    </row>
    <row r="3" spans="1:12" x14ac:dyDescent="0.3">
      <c r="A3">
        <v>709</v>
      </c>
      <c r="B3">
        <v>0</v>
      </c>
      <c r="C3">
        <v>0</v>
      </c>
      <c r="D3" s="2">
        <v>27.4375</v>
      </c>
      <c r="E3" s="2">
        <v>1.2821</v>
      </c>
      <c r="F3" s="2">
        <v>27.472999999999999</v>
      </c>
      <c r="G3" s="2">
        <f t="shared" ref="G3:G66" si="0">F3-D3</f>
        <v>3.5499999999998977E-2</v>
      </c>
      <c r="H3" s="2">
        <f t="shared" ref="H3:H49" si="1">(G3/E3)*100</f>
        <v>2.7688947819982044</v>
      </c>
      <c r="I3" s="2">
        <f t="shared" ref="I3:I66" si="2">100-H3</f>
        <v>97.231105218001801</v>
      </c>
      <c r="J3" s="2">
        <v>71.837012781587831</v>
      </c>
      <c r="K3" s="2">
        <v>69.847921483135067</v>
      </c>
      <c r="L3" s="2">
        <v>22.726052126191981</v>
      </c>
    </row>
    <row r="4" spans="1:12" x14ac:dyDescent="0.3">
      <c r="A4">
        <v>826</v>
      </c>
      <c r="B4">
        <v>0</v>
      </c>
      <c r="C4">
        <v>0</v>
      </c>
      <c r="D4" s="2">
        <v>28.276499999999999</v>
      </c>
      <c r="E4" s="2">
        <v>1.0609</v>
      </c>
      <c r="F4" s="2">
        <v>28.304300000000001</v>
      </c>
      <c r="G4" s="2">
        <f t="shared" si="0"/>
        <v>2.7800000000002711E-2</v>
      </c>
      <c r="H4" s="2">
        <f t="shared" si="1"/>
        <v>2.620416627392093</v>
      </c>
      <c r="I4" s="2">
        <f t="shared" si="2"/>
        <v>97.379583372607911</v>
      </c>
      <c r="J4" s="2">
        <v>69.143602940663982</v>
      </c>
      <c r="K4" s="2">
        <v>67.33175247242886</v>
      </c>
      <c r="L4" s="2">
        <v>25.509732854929908</v>
      </c>
    </row>
    <row r="5" spans="1:12" x14ac:dyDescent="0.3">
      <c r="A5">
        <v>994</v>
      </c>
      <c r="B5">
        <v>0</v>
      </c>
      <c r="C5">
        <v>0</v>
      </c>
      <c r="D5" s="2">
        <v>29.8613</v>
      </c>
      <c r="E5" s="2">
        <v>1.2008000000000001</v>
      </c>
      <c r="F5" s="2">
        <v>29.907299999999999</v>
      </c>
      <c r="G5" s="2">
        <f t="shared" si="0"/>
        <v>4.5999999999999375E-2</v>
      </c>
      <c r="H5" s="2">
        <f t="shared" si="1"/>
        <v>3.8307794803463837</v>
      </c>
      <c r="I5" s="2">
        <f t="shared" si="2"/>
        <v>96.169220519653621</v>
      </c>
      <c r="J5" s="2">
        <v>64.985571712448035</v>
      </c>
      <c r="K5" s="2">
        <v>62.496117766101797</v>
      </c>
      <c r="L5" s="2">
        <v>30.85947807710831</v>
      </c>
    </row>
    <row r="6" spans="1:12" x14ac:dyDescent="0.3">
      <c r="A6">
        <v>978</v>
      </c>
      <c r="B6">
        <v>0</v>
      </c>
      <c r="C6">
        <v>5</v>
      </c>
      <c r="D6" s="2">
        <v>27.279299999999999</v>
      </c>
      <c r="E6" s="2">
        <v>1.3191999999999999</v>
      </c>
      <c r="F6" s="2">
        <v>27.312899999999999</v>
      </c>
      <c r="G6" s="2">
        <f t="shared" si="0"/>
        <v>3.3599999999999852E-2</v>
      </c>
      <c r="H6" s="2">
        <f t="shared" si="1"/>
        <v>2.5469981807155739</v>
      </c>
      <c r="I6" s="2">
        <f t="shared" si="2"/>
        <v>97.453001819284424</v>
      </c>
      <c r="J6" s="2">
        <v>69.684920647116869</v>
      </c>
      <c r="K6" s="2">
        <v>67.910046986001703</v>
      </c>
      <c r="L6" s="2">
        <v>24.869955762803738</v>
      </c>
    </row>
    <row r="7" spans="1:12" x14ac:dyDescent="0.3">
      <c r="A7">
        <v>709</v>
      </c>
      <c r="B7">
        <v>0</v>
      </c>
      <c r="C7">
        <v>5</v>
      </c>
      <c r="D7" s="2">
        <v>28.890699999999999</v>
      </c>
      <c r="E7" s="2">
        <v>1.7630999999999999</v>
      </c>
      <c r="F7" s="2">
        <v>28.979700000000001</v>
      </c>
      <c r="G7" s="2">
        <f t="shared" si="0"/>
        <v>8.9000000000002188E-2</v>
      </c>
      <c r="H7" s="2">
        <f t="shared" si="1"/>
        <v>5.0479269468550951</v>
      </c>
      <c r="I7" s="2">
        <f t="shared" si="2"/>
        <v>94.9520730531449</v>
      </c>
      <c r="J7" s="2">
        <v>65.00082370023955</v>
      </c>
      <c r="K7" s="2">
        <v>61.719629604997387</v>
      </c>
      <c r="L7" s="2">
        <v>31.718520184757843</v>
      </c>
    </row>
    <row r="8" spans="1:12" x14ac:dyDescent="0.3">
      <c r="A8">
        <v>826</v>
      </c>
      <c r="B8">
        <v>0</v>
      </c>
      <c r="C8">
        <v>5</v>
      </c>
      <c r="D8" s="2">
        <v>31.589200000000002</v>
      </c>
      <c r="E8" s="2">
        <v>1.1067</v>
      </c>
      <c r="F8" s="2">
        <v>31.620699999999999</v>
      </c>
      <c r="G8" s="2">
        <f t="shared" si="0"/>
        <v>3.1499999999997641E-2</v>
      </c>
      <c r="H8" s="2">
        <f t="shared" si="1"/>
        <v>2.8462998102464661</v>
      </c>
      <c r="I8" s="2">
        <f t="shared" si="2"/>
        <v>97.153700189753536</v>
      </c>
      <c r="J8" s="2">
        <v>68.521066826573431</v>
      </c>
      <c r="K8" s="2">
        <v>66.570751831509824</v>
      </c>
      <c r="L8" s="2">
        <v>26.351640854619067</v>
      </c>
    </row>
    <row r="9" spans="1:12" x14ac:dyDescent="0.3">
      <c r="A9">
        <v>994</v>
      </c>
      <c r="B9">
        <v>0</v>
      </c>
      <c r="C9">
        <v>5</v>
      </c>
      <c r="D9" s="2">
        <v>31.612100000000002</v>
      </c>
      <c r="E9" s="2">
        <v>1.4654</v>
      </c>
      <c r="F9" s="2">
        <v>31.669</v>
      </c>
      <c r="G9" s="2">
        <f t="shared" si="0"/>
        <v>5.689999999999884E-2</v>
      </c>
      <c r="H9" s="2">
        <f t="shared" si="1"/>
        <v>3.8828988672034144</v>
      </c>
      <c r="I9" s="2">
        <f t="shared" si="2"/>
        <v>96.117101132796591</v>
      </c>
      <c r="J9" s="2">
        <v>62.721753830516356</v>
      </c>
      <c r="K9" s="2">
        <v>60.286331561541125</v>
      </c>
      <c r="L9" s="2">
        <v>33.304202277308192</v>
      </c>
    </row>
    <row r="10" spans="1:12" x14ac:dyDescent="0.3">
      <c r="A10">
        <v>978</v>
      </c>
      <c r="B10">
        <v>0</v>
      </c>
      <c r="C10">
        <v>10</v>
      </c>
      <c r="D10" s="2">
        <v>32.655099999999997</v>
      </c>
      <c r="E10" s="2">
        <v>1.0784</v>
      </c>
      <c r="F10" s="2">
        <v>32.681899999999999</v>
      </c>
      <c r="G10" s="2">
        <f t="shared" si="0"/>
        <v>2.6800000000001489E-2</v>
      </c>
      <c r="H10" s="2">
        <f t="shared" si="1"/>
        <v>2.4851632047479129</v>
      </c>
      <c r="I10" s="2">
        <f t="shared" si="2"/>
        <v>97.51483679525208</v>
      </c>
      <c r="J10" s="2">
        <v>88.581149644839698</v>
      </c>
      <c r="K10" s="2">
        <v>86.37976350752345</v>
      </c>
      <c r="L10" s="2">
        <v>4.4365930882581601</v>
      </c>
    </row>
    <row r="11" spans="1:12" x14ac:dyDescent="0.3">
      <c r="A11">
        <v>709</v>
      </c>
      <c r="B11">
        <v>0</v>
      </c>
      <c r="C11">
        <v>10</v>
      </c>
      <c r="D11" s="2">
        <v>26.577000000000002</v>
      </c>
      <c r="E11" s="2">
        <v>1.4119999999999999</v>
      </c>
      <c r="F11" s="2">
        <v>26.625399999999999</v>
      </c>
      <c r="G11" s="2">
        <f t="shared" si="0"/>
        <v>4.8399999999997334E-2</v>
      </c>
      <c r="H11" s="2">
        <f t="shared" si="1"/>
        <v>3.4277620396598678</v>
      </c>
      <c r="I11" s="2">
        <f t="shared" si="2"/>
        <v>96.572237960340132</v>
      </c>
      <c r="J11" s="2">
        <v>64.238885339224538</v>
      </c>
      <c r="K11" s="2">
        <v>62.036929212865971</v>
      </c>
      <c r="L11" s="2">
        <v>31.367486212118628</v>
      </c>
    </row>
    <row r="12" spans="1:12" x14ac:dyDescent="0.3">
      <c r="A12">
        <v>826</v>
      </c>
      <c r="B12">
        <v>0</v>
      </c>
      <c r="C12">
        <v>10</v>
      </c>
      <c r="D12" s="2">
        <v>28.151199999999999</v>
      </c>
      <c r="E12" s="2">
        <v>1.2696000000000001</v>
      </c>
      <c r="F12" s="2">
        <v>28.198499999999999</v>
      </c>
      <c r="G12" s="2">
        <f t="shared" si="0"/>
        <v>4.7299999999999898E-2</v>
      </c>
      <c r="H12" s="2">
        <f t="shared" si="1"/>
        <v>3.7255828607435331</v>
      </c>
      <c r="I12" s="2">
        <f t="shared" si="2"/>
        <v>96.274417139256471</v>
      </c>
      <c r="J12" s="2">
        <v>62.593117004065867</v>
      </c>
      <c r="K12" s="2">
        <v>60.261158564957249</v>
      </c>
      <c r="L12" s="2">
        <v>33.332051593143881</v>
      </c>
    </row>
    <row r="13" spans="1:12" x14ac:dyDescent="0.3">
      <c r="A13">
        <v>994</v>
      </c>
      <c r="B13">
        <v>0</v>
      </c>
      <c r="C13">
        <v>10</v>
      </c>
      <c r="D13" s="2">
        <v>30.276599999999998</v>
      </c>
      <c r="E13" s="2">
        <v>1.1048</v>
      </c>
      <c r="F13" s="2">
        <v>30.306000000000001</v>
      </c>
      <c r="G13" s="2">
        <f t="shared" si="0"/>
        <v>2.9400000000002535E-2</v>
      </c>
      <c r="H13" s="2">
        <f t="shared" si="1"/>
        <v>2.6611151339611272</v>
      </c>
      <c r="I13" s="2">
        <f t="shared" si="2"/>
        <v>97.338884866038867</v>
      </c>
      <c r="J13" s="2">
        <v>84.227480612447806</v>
      </c>
      <c r="K13" s="2">
        <v>81.986090378915776</v>
      </c>
      <c r="L13" s="2">
        <v>9.2973886725126942</v>
      </c>
    </row>
    <row r="14" spans="1:12" x14ac:dyDescent="0.3">
      <c r="A14">
        <v>978</v>
      </c>
      <c r="B14">
        <v>0</v>
      </c>
      <c r="C14">
        <v>15</v>
      </c>
      <c r="D14" s="2">
        <v>34.31</v>
      </c>
      <c r="E14" s="2">
        <v>1.4423999999999999</v>
      </c>
      <c r="F14" s="2">
        <v>34.3626</v>
      </c>
      <c r="G14" s="2">
        <f t="shared" si="0"/>
        <v>5.2599999999998204E-2</v>
      </c>
      <c r="H14" s="2">
        <f t="shared" si="1"/>
        <v>3.6466999445367589</v>
      </c>
      <c r="I14" s="2">
        <f t="shared" si="2"/>
        <v>96.353300055463237</v>
      </c>
      <c r="J14" s="2">
        <v>63.437154658785943</v>
      </c>
      <c r="K14" s="2">
        <v>61.12379197502829</v>
      </c>
      <c r="L14" s="2">
        <v>32.377705526022474</v>
      </c>
    </row>
    <row r="15" spans="1:12" x14ac:dyDescent="0.3">
      <c r="A15">
        <v>709</v>
      </c>
      <c r="B15">
        <v>0</v>
      </c>
      <c r="C15">
        <v>15</v>
      </c>
      <c r="D15" s="2">
        <v>28.195900000000002</v>
      </c>
      <c r="E15" s="2">
        <v>1.0264</v>
      </c>
      <c r="F15" s="2">
        <v>28.223099999999999</v>
      </c>
      <c r="G15" s="2">
        <f t="shared" si="0"/>
        <v>2.7199999999997004E-2</v>
      </c>
      <c r="H15" s="2">
        <f t="shared" si="1"/>
        <v>2.6500389711610488</v>
      </c>
      <c r="I15" s="2">
        <f t="shared" si="2"/>
        <v>97.349961028838948</v>
      </c>
      <c r="J15" s="2">
        <v>77.436525126037182</v>
      </c>
      <c r="K15" s="2">
        <v>75.384427032284279</v>
      </c>
      <c r="L15" s="2">
        <v>16.600921526403056</v>
      </c>
    </row>
    <row r="16" spans="1:12" x14ac:dyDescent="0.3">
      <c r="A16">
        <v>826</v>
      </c>
      <c r="B16">
        <v>0</v>
      </c>
      <c r="C16">
        <v>15</v>
      </c>
      <c r="D16" s="2">
        <v>28.764600000000002</v>
      </c>
      <c r="E16" s="2">
        <v>1.1102000000000001</v>
      </c>
      <c r="F16" s="2">
        <v>28.796399999999998</v>
      </c>
      <c r="G16" s="2">
        <f t="shared" si="0"/>
        <v>3.1799999999996942E-2</v>
      </c>
      <c r="H16" s="2">
        <f t="shared" si="1"/>
        <v>2.8643487659878346</v>
      </c>
      <c r="I16" s="2">
        <f t="shared" si="2"/>
        <v>97.135651234012158</v>
      </c>
      <c r="J16" s="2">
        <v>62.570434749243404</v>
      </c>
      <c r="K16" s="2">
        <v>60.778199273630221</v>
      </c>
      <c r="L16" s="2">
        <v>32.760040631009822</v>
      </c>
    </row>
    <row r="17" spans="1:12" x14ac:dyDescent="0.3">
      <c r="A17">
        <v>994</v>
      </c>
      <c r="B17">
        <v>0</v>
      </c>
      <c r="C17">
        <v>15</v>
      </c>
      <c r="D17" s="2">
        <v>29.1327</v>
      </c>
      <c r="E17" s="2">
        <v>1.0054000000000001</v>
      </c>
      <c r="F17" s="2">
        <v>29.160399999999999</v>
      </c>
      <c r="G17" s="2">
        <f t="shared" si="0"/>
        <v>2.7699999999999392E-2</v>
      </c>
      <c r="H17" s="2">
        <f t="shared" si="1"/>
        <v>2.7551223393673552</v>
      </c>
      <c r="I17" s="2">
        <f t="shared" si="2"/>
        <v>97.244877660632639</v>
      </c>
      <c r="J17" s="2">
        <v>85.318983866796628</v>
      </c>
      <c r="K17" s="2">
        <v>82.968341482561272</v>
      </c>
      <c r="L17" s="2">
        <v>8.2107075090593309</v>
      </c>
    </row>
    <row r="18" spans="1:12" x14ac:dyDescent="0.3">
      <c r="A18">
        <v>978</v>
      </c>
      <c r="B18">
        <v>3</v>
      </c>
      <c r="C18">
        <v>0</v>
      </c>
      <c r="D18" s="2">
        <v>33.949599999999997</v>
      </c>
      <c r="E18" s="2">
        <v>1.1341000000000001</v>
      </c>
      <c r="F18" s="2">
        <v>33.995800000000003</v>
      </c>
      <c r="G18" s="2">
        <f t="shared" si="0"/>
        <v>4.6200000000006014E-2</v>
      </c>
      <c r="H18" s="2">
        <f t="shared" si="1"/>
        <v>4.0737148399617329</v>
      </c>
      <c r="I18" s="2">
        <f t="shared" si="2"/>
        <v>95.926285160038262</v>
      </c>
      <c r="J18" s="2">
        <v>60.442345598351579</v>
      </c>
      <c r="K18" s="2">
        <v>57.980096796090571</v>
      </c>
      <c r="L18" s="2">
        <v>35.855629166843045</v>
      </c>
    </row>
    <row r="19" spans="1:12" x14ac:dyDescent="0.3">
      <c r="A19">
        <v>709</v>
      </c>
      <c r="B19">
        <v>3</v>
      </c>
      <c r="C19">
        <v>0</v>
      </c>
      <c r="D19" s="2">
        <v>27.360299999999999</v>
      </c>
      <c r="E19" s="2">
        <v>1.1367</v>
      </c>
      <c r="F19" s="2">
        <v>27.396100000000001</v>
      </c>
      <c r="G19" s="2">
        <f t="shared" si="0"/>
        <v>3.580000000000183E-2</v>
      </c>
      <c r="H19" s="2">
        <f t="shared" si="1"/>
        <v>3.1494677575439276</v>
      </c>
      <c r="I19" s="2">
        <f t="shared" si="2"/>
        <v>96.850532242456069</v>
      </c>
      <c r="J19" s="2">
        <v>66.8027801396005</v>
      </c>
      <c r="K19" s="2">
        <v>64.698848117960821</v>
      </c>
      <c r="L19" s="2">
        <v>28.422559887199</v>
      </c>
    </row>
    <row r="20" spans="1:12" x14ac:dyDescent="0.3">
      <c r="A20">
        <v>826</v>
      </c>
      <c r="B20">
        <v>3</v>
      </c>
      <c r="C20">
        <v>0</v>
      </c>
      <c r="D20" s="2">
        <v>29.021799999999999</v>
      </c>
      <c r="E20" s="2">
        <v>1.1039000000000001</v>
      </c>
      <c r="F20" s="2">
        <v>29.064800000000002</v>
      </c>
      <c r="G20" s="2">
        <f t="shared" si="0"/>
        <v>4.3000000000002814E-2</v>
      </c>
      <c r="H20" s="2">
        <f t="shared" si="1"/>
        <v>3.8952803695989502</v>
      </c>
      <c r="I20" s="2">
        <f t="shared" si="2"/>
        <v>96.10471963040105</v>
      </c>
      <c r="J20" s="2">
        <v>79.619833405708405</v>
      </c>
      <c r="K20" s="2">
        <v>76.518417664748455</v>
      </c>
      <c r="L20" s="2">
        <v>15.346368331952148</v>
      </c>
    </row>
    <row r="21" spans="1:12" x14ac:dyDescent="0.3">
      <c r="A21">
        <v>994</v>
      </c>
      <c r="B21">
        <v>3</v>
      </c>
      <c r="C21">
        <v>0</v>
      </c>
      <c r="D21" s="2">
        <v>28.1159</v>
      </c>
      <c r="E21" s="2">
        <v>1.276</v>
      </c>
      <c r="F21" s="2">
        <v>28.167000000000002</v>
      </c>
      <c r="G21" s="2">
        <f t="shared" si="0"/>
        <v>5.11000000000017E-2</v>
      </c>
      <c r="H21" s="2">
        <f t="shared" si="1"/>
        <v>4.0047021943574999</v>
      </c>
      <c r="I21" s="2">
        <f t="shared" si="2"/>
        <v>95.995297805642494</v>
      </c>
      <c r="J21" s="2">
        <v>65.184279813762757</v>
      </c>
      <c r="K21" s="2">
        <v>62.573843529684865</v>
      </c>
      <c r="L21" s="2">
        <v>30.773488738040861</v>
      </c>
    </row>
    <row r="22" spans="1:12" x14ac:dyDescent="0.3">
      <c r="A22">
        <v>978</v>
      </c>
      <c r="B22">
        <v>3</v>
      </c>
      <c r="C22">
        <v>5</v>
      </c>
      <c r="D22" s="2">
        <v>25.411100000000001</v>
      </c>
      <c r="E22" s="2">
        <v>1.5018</v>
      </c>
      <c r="F22" s="2">
        <v>25.460999999999999</v>
      </c>
      <c r="G22" s="2">
        <f t="shared" si="0"/>
        <v>4.9899999999997391E-2</v>
      </c>
      <c r="H22" s="2">
        <f t="shared" si="1"/>
        <v>3.3226794513249032</v>
      </c>
      <c r="I22" s="2">
        <f t="shared" si="2"/>
        <v>96.677320548675098</v>
      </c>
      <c r="J22" s="2">
        <v>68.733937643191553</v>
      </c>
      <c r="K22" s="2">
        <v>66.450129221034757</v>
      </c>
      <c r="L22" s="2">
        <v>26.485087707672577</v>
      </c>
    </row>
    <row r="23" spans="1:12" x14ac:dyDescent="0.3">
      <c r="A23">
        <v>709</v>
      </c>
      <c r="B23">
        <v>3</v>
      </c>
      <c r="C23">
        <v>5</v>
      </c>
      <c r="D23" s="2">
        <v>30.507899999999999</v>
      </c>
      <c r="E23" s="2">
        <v>1.4701</v>
      </c>
      <c r="F23" s="2">
        <v>30.609400000000001</v>
      </c>
      <c r="G23" s="2">
        <f t="shared" si="0"/>
        <v>0.10150000000000148</v>
      </c>
      <c r="H23" s="2">
        <f t="shared" si="1"/>
        <v>6.904292225018807</v>
      </c>
      <c r="I23" s="2">
        <f t="shared" si="2"/>
        <v>93.095707774981193</v>
      </c>
      <c r="J23" s="2">
        <v>65.195972560498532</v>
      </c>
      <c r="K23" s="2">
        <v>60.69465209597864</v>
      </c>
      <c r="L23" s="2">
        <v>32.852470299835559</v>
      </c>
    </row>
    <row r="24" spans="1:12" x14ac:dyDescent="0.3">
      <c r="A24">
        <v>826</v>
      </c>
      <c r="B24">
        <v>3</v>
      </c>
      <c r="C24">
        <v>5</v>
      </c>
      <c r="D24" s="2">
        <v>26.5383</v>
      </c>
      <c r="E24" s="2">
        <v>1.2613000000000001</v>
      </c>
      <c r="F24" s="2">
        <v>26.575900000000001</v>
      </c>
      <c r="G24" s="2">
        <f t="shared" si="0"/>
        <v>3.7600000000001188E-2</v>
      </c>
      <c r="H24" s="2">
        <f t="shared" si="1"/>
        <v>2.981051296281708</v>
      </c>
      <c r="I24" s="2">
        <f t="shared" si="2"/>
        <v>97.018948703718294</v>
      </c>
      <c r="J24" s="2">
        <v>61.737017843551513</v>
      </c>
      <c r="K24" s="2">
        <v>59.896605672840657</v>
      </c>
      <c r="L24" s="2">
        <v>33.735362680782544</v>
      </c>
    </row>
    <row r="25" spans="1:12" x14ac:dyDescent="0.3">
      <c r="A25">
        <v>994</v>
      </c>
      <c r="B25">
        <v>3</v>
      </c>
      <c r="C25">
        <v>5</v>
      </c>
      <c r="D25" s="2">
        <v>30.715900000000001</v>
      </c>
      <c r="E25" s="2">
        <v>1.3837999999999999</v>
      </c>
      <c r="F25" s="2">
        <v>30.772500000000001</v>
      </c>
      <c r="G25" s="2">
        <f t="shared" si="0"/>
        <v>5.659999999999954E-2</v>
      </c>
      <c r="H25" s="2">
        <f t="shared" si="1"/>
        <v>4.0901864431275863</v>
      </c>
      <c r="I25" s="2">
        <f t="shared" si="2"/>
        <v>95.909813556872408</v>
      </c>
      <c r="J25" s="2">
        <v>63.478849947952092</v>
      </c>
      <c r="K25" s="2">
        <v>60.882446633127643</v>
      </c>
      <c r="L25" s="2">
        <v>32.644709997646153</v>
      </c>
    </row>
    <row r="26" spans="1:12" x14ac:dyDescent="0.3">
      <c r="A26">
        <v>978</v>
      </c>
      <c r="B26">
        <v>3</v>
      </c>
      <c r="C26">
        <v>10</v>
      </c>
      <c r="D26" s="2">
        <v>29.5167</v>
      </c>
      <c r="E26" s="2">
        <v>1.3522000000000001</v>
      </c>
      <c r="F26" s="2">
        <v>29.556899999999999</v>
      </c>
      <c r="G26" s="2">
        <f t="shared" si="0"/>
        <v>4.0199999999998681E-2</v>
      </c>
      <c r="H26" s="2">
        <f t="shared" si="1"/>
        <v>2.97293299807711</v>
      </c>
      <c r="I26" s="2">
        <f t="shared" si="2"/>
        <v>97.027067001922887</v>
      </c>
      <c r="J26" s="2">
        <v>71.836028167905894</v>
      </c>
      <c r="K26" s="2">
        <v>69.700391181994249</v>
      </c>
      <c r="L26" s="2">
        <v>22.889267416756002</v>
      </c>
    </row>
    <row r="27" spans="1:12" x14ac:dyDescent="0.3">
      <c r="A27">
        <v>709</v>
      </c>
      <c r="B27">
        <v>3</v>
      </c>
      <c r="C27">
        <v>10</v>
      </c>
      <c r="D27" s="2">
        <v>27.156600000000001</v>
      </c>
      <c r="E27" s="2">
        <v>1.4678</v>
      </c>
      <c r="F27" s="2">
        <v>27.215399999999999</v>
      </c>
      <c r="G27" s="2">
        <f t="shared" si="0"/>
        <v>5.8799999999997965E-2</v>
      </c>
      <c r="H27" s="2">
        <f t="shared" si="1"/>
        <v>4.0059953672161033</v>
      </c>
      <c r="I27" s="2">
        <f t="shared" si="2"/>
        <v>95.994004632783899</v>
      </c>
      <c r="J27" s="2">
        <v>61.612036269521617</v>
      </c>
      <c r="K27" s="2">
        <v>59.14386095091708</v>
      </c>
      <c r="L27" s="2">
        <v>34.568137016354598</v>
      </c>
    </row>
    <row r="28" spans="1:12" x14ac:dyDescent="0.3">
      <c r="A28">
        <v>826</v>
      </c>
      <c r="B28">
        <v>3</v>
      </c>
      <c r="C28">
        <v>10</v>
      </c>
      <c r="D28" s="2">
        <v>23.7836</v>
      </c>
      <c r="E28" s="2">
        <v>1.3502000000000001</v>
      </c>
      <c r="F28" s="2">
        <v>23.838699999999999</v>
      </c>
      <c r="G28" s="2">
        <f t="shared" si="0"/>
        <v>5.5099999999999483E-2</v>
      </c>
      <c r="H28" s="2">
        <f t="shared" si="1"/>
        <v>4.0808769071248321</v>
      </c>
      <c r="I28" s="2">
        <f t="shared" si="2"/>
        <v>95.919123092875168</v>
      </c>
      <c r="J28" s="2">
        <v>62.850263360065128</v>
      </c>
      <c r="K28" s="2">
        <v>60.285421476537088</v>
      </c>
      <c r="L28" s="2">
        <v>33.305209119883742</v>
      </c>
    </row>
    <row r="29" spans="1:12" x14ac:dyDescent="0.3">
      <c r="A29">
        <v>994</v>
      </c>
      <c r="B29">
        <v>3</v>
      </c>
      <c r="C29">
        <v>10</v>
      </c>
      <c r="D29" s="2">
        <v>27.7044</v>
      </c>
      <c r="E29" s="2">
        <v>1.2362</v>
      </c>
      <c r="F29" s="2">
        <v>27.7484</v>
      </c>
      <c r="G29" s="2">
        <f t="shared" si="0"/>
        <v>4.4000000000000483E-2</v>
      </c>
      <c r="H29" s="2">
        <f t="shared" si="1"/>
        <v>3.5592946125222849</v>
      </c>
      <c r="I29" s="2">
        <f t="shared" si="2"/>
        <v>96.44070538747772</v>
      </c>
      <c r="J29" s="2">
        <v>80.200338489392692</v>
      </c>
      <c r="K29" s="2">
        <v>77.3457721623151</v>
      </c>
      <c r="L29" s="2">
        <v>14.431051927962054</v>
      </c>
    </row>
    <row r="30" spans="1:12" x14ac:dyDescent="0.3">
      <c r="A30">
        <v>978</v>
      </c>
      <c r="B30">
        <v>3</v>
      </c>
      <c r="C30">
        <v>15</v>
      </c>
      <c r="D30" s="2">
        <v>31.08</v>
      </c>
      <c r="E30" s="2">
        <v>1.1677</v>
      </c>
      <c r="F30" s="2">
        <v>31.13</v>
      </c>
      <c r="G30" s="2">
        <f t="shared" si="0"/>
        <v>5.0000000000000711E-2</v>
      </c>
      <c r="H30" s="2">
        <f t="shared" si="1"/>
        <v>4.2819217264709009</v>
      </c>
      <c r="I30" s="2">
        <f t="shared" si="2"/>
        <v>95.718078273529102</v>
      </c>
      <c r="J30" s="2">
        <v>63.174405656024504</v>
      </c>
      <c r="K30" s="2">
        <v>60.46932705467033</v>
      </c>
      <c r="L30" s="2">
        <v>33.101751239439835</v>
      </c>
    </row>
    <row r="31" spans="1:12" x14ac:dyDescent="0.3">
      <c r="A31">
        <v>709</v>
      </c>
      <c r="B31">
        <v>3</v>
      </c>
      <c r="C31">
        <v>15</v>
      </c>
      <c r="D31" s="2">
        <v>33.223999999999997</v>
      </c>
      <c r="E31" s="2">
        <v>1.1455</v>
      </c>
      <c r="F31" s="2">
        <v>33.266399999999997</v>
      </c>
      <c r="G31" s="2">
        <f t="shared" si="0"/>
        <v>4.2400000000000659E-2</v>
      </c>
      <c r="H31" s="2">
        <f t="shared" si="1"/>
        <v>3.7014404190310484</v>
      </c>
      <c r="I31" s="2">
        <f t="shared" si="2"/>
        <v>96.298559580968956</v>
      </c>
      <c r="J31" s="2">
        <v>71.192840150954908</v>
      </c>
      <c r="K31" s="2">
        <v>68.557679590151295</v>
      </c>
      <c r="L31" s="2">
        <v>24.153468757438549</v>
      </c>
    </row>
    <row r="32" spans="1:12" x14ac:dyDescent="0.3">
      <c r="A32">
        <v>826</v>
      </c>
      <c r="B32">
        <v>3</v>
      </c>
      <c r="C32">
        <v>15</v>
      </c>
      <c r="D32" s="2">
        <v>31.700600000000001</v>
      </c>
      <c r="E32" s="2">
        <v>1.4452</v>
      </c>
      <c r="F32" s="2">
        <v>31.755500000000001</v>
      </c>
      <c r="G32" s="2">
        <f t="shared" si="0"/>
        <v>5.4899999999999949E-2</v>
      </c>
      <c r="H32" s="2">
        <f t="shared" si="1"/>
        <v>3.7987821754774389</v>
      </c>
      <c r="I32" s="2">
        <f t="shared" si="2"/>
        <v>96.201217824522558</v>
      </c>
      <c r="J32" s="2">
        <v>63.444004137716675</v>
      </c>
      <c r="K32" s="2">
        <v>61.033904617123923</v>
      </c>
      <c r="L32" s="2">
        <v>32.477149444491729</v>
      </c>
    </row>
    <row r="33" spans="1:12" x14ac:dyDescent="0.3">
      <c r="A33">
        <v>994</v>
      </c>
      <c r="B33">
        <v>3</v>
      </c>
      <c r="C33">
        <v>15</v>
      </c>
      <c r="D33" s="2">
        <v>24.6328</v>
      </c>
      <c r="E33" s="2">
        <v>1.0355000000000001</v>
      </c>
      <c r="F33" s="2">
        <v>24.669</v>
      </c>
      <c r="G33" s="2">
        <f t="shared" si="0"/>
        <v>3.6200000000000898E-2</v>
      </c>
      <c r="H33" s="2">
        <f t="shared" si="1"/>
        <v>3.4958957025592365</v>
      </c>
      <c r="I33" s="2">
        <f t="shared" si="2"/>
        <v>96.504104297440762</v>
      </c>
      <c r="J33" s="2">
        <v>80.49743387287802</v>
      </c>
      <c r="K33" s="2">
        <v>77.683327541445607</v>
      </c>
      <c r="L33" s="2">
        <v>14.057608649800194</v>
      </c>
    </row>
    <row r="34" spans="1:12" x14ac:dyDescent="0.3">
      <c r="A34">
        <v>978</v>
      </c>
      <c r="B34">
        <v>6</v>
      </c>
      <c r="C34">
        <v>0</v>
      </c>
      <c r="D34" s="2">
        <v>34.910299999999999</v>
      </c>
      <c r="E34" s="2">
        <v>1.0206</v>
      </c>
      <c r="F34" s="2">
        <v>34.948399999999999</v>
      </c>
      <c r="G34" s="2">
        <f t="shared" si="0"/>
        <v>3.8100000000000023E-2</v>
      </c>
      <c r="H34" s="2">
        <f t="shared" si="1"/>
        <v>3.7330981775426242</v>
      </c>
      <c r="I34" s="2">
        <f t="shared" si="2"/>
        <v>96.26690182245737</v>
      </c>
      <c r="J34" s="2">
        <v>55.33150531248782</v>
      </c>
      <c r="K34" s="2">
        <v>53.265925896060438</v>
      </c>
      <c r="L34" s="2">
        <v>41.070996906670608</v>
      </c>
    </row>
    <row r="35" spans="1:12" x14ac:dyDescent="0.3">
      <c r="A35">
        <v>709</v>
      </c>
      <c r="B35">
        <v>6</v>
      </c>
      <c r="C35">
        <v>0</v>
      </c>
      <c r="D35" s="2">
        <v>32.068600000000004</v>
      </c>
      <c r="E35" s="2">
        <v>1.0286999999999999</v>
      </c>
      <c r="F35" s="2">
        <v>32.099800000000002</v>
      </c>
      <c r="G35" s="2">
        <f t="shared" si="0"/>
        <v>3.119999999999834E-2</v>
      </c>
      <c r="H35" s="2">
        <f t="shared" si="1"/>
        <v>3.032954214056415</v>
      </c>
      <c r="I35" s="2">
        <f t="shared" si="2"/>
        <v>96.967045785943583</v>
      </c>
      <c r="J35" s="2">
        <v>61.714925298911567</v>
      </c>
      <c r="K35" s="2">
        <v>59.843139871356456</v>
      </c>
      <c r="L35" s="2">
        <v>33.794512809651003</v>
      </c>
    </row>
    <row r="36" spans="1:12" x14ac:dyDescent="0.3">
      <c r="A36">
        <v>826</v>
      </c>
      <c r="B36">
        <v>6</v>
      </c>
      <c r="C36">
        <v>0</v>
      </c>
      <c r="D36" s="2">
        <v>29.910599999999999</v>
      </c>
      <c r="E36" s="2">
        <v>1.0046999999999999</v>
      </c>
      <c r="F36" s="2">
        <v>29.953499999999998</v>
      </c>
      <c r="G36" s="2">
        <f t="shared" si="0"/>
        <v>4.2899999999999494E-2</v>
      </c>
      <c r="H36" s="2">
        <f t="shared" si="1"/>
        <v>4.2699313227828704</v>
      </c>
      <c r="I36" s="2">
        <f t="shared" si="2"/>
        <v>95.730068677217133</v>
      </c>
      <c r="J36" s="2">
        <v>66.605000340510486</v>
      </c>
      <c r="K36" s="2">
        <v>63.76101256843139</v>
      </c>
      <c r="L36" s="2">
        <v>29.460103364939279</v>
      </c>
    </row>
    <row r="37" spans="1:12" x14ac:dyDescent="0.3">
      <c r="A37">
        <v>994</v>
      </c>
      <c r="B37">
        <v>6</v>
      </c>
      <c r="C37">
        <v>0</v>
      </c>
      <c r="D37" s="2">
        <v>32.967500000000001</v>
      </c>
      <c r="E37" s="2">
        <v>1.0407</v>
      </c>
      <c r="F37" s="2">
        <v>33.008600000000001</v>
      </c>
      <c r="G37" s="2">
        <f t="shared" si="0"/>
        <v>4.1100000000000136E-2</v>
      </c>
      <c r="H37" s="2">
        <f t="shared" si="1"/>
        <v>3.949264917843772</v>
      </c>
      <c r="I37" s="2">
        <f t="shared" si="2"/>
        <v>96.050735082156223</v>
      </c>
      <c r="J37" s="2">
        <v>56.945445379114915</v>
      </c>
      <c r="K37" s="2">
        <v>54.696518882447641</v>
      </c>
      <c r="L37" s="2">
        <v>39.488307464932362</v>
      </c>
    </row>
    <row r="38" spans="1:12" x14ac:dyDescent="0.3">
      <c r="A38">
        <v>978</v>
      </c>
      <c r="B38">
        <v>6</v>
      </c>
      <c r="C38">
        <v>5</v>
      </c>
      <c r="D38" s="2">
        <v>27.562200000000001</v>
      </c>
      <c r="E38" s="2">
        <v>1.1203000000000001</v>
      </c>
      <c r="F38" s="2">
        <v>27.601700000000001</v>
      </c>
      <c r="G38" s="2">
        <f t="shared" si="0"/>
        <v>3.9500000000000313E-2</v>
      </c>
      <c r="H38" s="2">
        <f t="shared" si="1"/>
        <v>3.5258412925109623</v>
      </c>
      <c r="I38" s="2">
        <f t="shared" si="2"/>
        <v>96.474158707489039</v>
      </c>
      <c r="J38" s="2">
        <v>64.933060766394078</v>
      </c>
      <c r="K38" s="2">
        <v>62.643624097401322</v>
      </c>
      <c r="L38" s="2">
        <v>30.696289304788891</v>
      </c>
    </row>
    <row r="39" spans="1:12" x14ac:dyDescent="0.3">
      <c r="A39">
        <v>709</v>
      </c>
      <c r="B39">
        <v>6</v>
      </c>
      <c r="C39">
        <v>5</v>
      </c>
      <c r="D39" s="2">
        <v>30.259699999999999</v>
      </c>
      <c r="E39" s="2">
        <v>1.1488</v>
      </c>
      <c r="F39" s="2">
        <v>30.312200000000001</v>
      </c>
      <c r="G39" s="2">
        <f t="shared" si="0"/>
        <v>5.250000000000199E-2</v>
      </c>
      <c r="H39" s="2">
        <f t="shared" si="1"/>
        <v>4.5699860724235712</v>
      </c>
      <c r="I39" s="2">
        <f t="shared" si="2"/>
        <v>95.430013927576425</v>
      </c>
      <c r="J39" s="2">
        <v>56.31908760017464</v>
      </c>
      <c r="K39" s="2">
        <v>53.74531314073063</v>
      </c>
      <c r="L39" s="2">
        <v>40.540642614525247</v>
      </c>
    </row>
    <row r="40" spans="1:12" x14ac:dyDescent="0.3">
      <c r="A40">
        <v>826</v>
      </c>
      <c r="B40">
        <v>6</v>
      </c>
      <c r="C40">
        <v>5</v>
      </c>
      <c r="D40" s="2">
        <v>27.8947</v>
      </c>
      <c r="E40" s="2">
        <v>1.095</v>
      </c>
      <c r="F40" s="2">
        <v>27.930800000000001</v>
      </c>
      <c r="G40" s="2">
        <f t="shared" si="0"/>
        <v>3.6100000000001131E-2</v>
      </c>
      <c r="H40" s="2">
        <f t="shared" si="1"/>
        <v>3.2968036529681402</v>
      </c>
      <c r="I40" s="2">
        <f t="shared" si="2"/>
        <v>96.703196347031863</v>
      </c>
      <c r="J40" s="2">
        <v>60.509478218837572</v>
      </c>
      <c r="K40" s="2">
        <v>58.514599530526972</v>
      </c>
      <c r="L40" s="2">
        <v>35.264299667521882</v>
      </c>
    </row>
    <row r="41" spans="1:12" x14ac:dyDescent="0.3">
      <c r="A41">
        <v>994</v>
      </c>
      <c r="B41">
        <v>6</v>
      </c>
      <c r="C41">
        <v>5</v>
      </c>
      <c r="D41" s="2">
        <v>30.617000000000001</v>
      </c>
      <c r="E41" s="2">
        <v>1.1168</v>
      </c>
      <c r="F41" s="2">
        <v>30.665800000000001</v>
      </c>
      <c r="G41" s="2">
        <f t="shared" si="0"/>
        <v>4.8799999999999955E-2</v>
      </c>
      <c r="H41" s="2">
        <f t="shared" si="1"/>
        <v>4.3696275071633197</v>
      </c>
      <c r="I41" s="2">
        <f t="shared" si="2"/>
        <v>95.630372492836685</v>
      </c>
      <c r="J41" s="2">
        <v>55.093287602291383</v>
      </c>
      <c r="K41" s="2">
        <v>52.685916152621061</v>
      </c>
      <c r="L41" s="2">
        <v>41.712671586877903</v>
      </c>
    </row>
    <row r="42" spans="1:12" x14ac:dyDescent="0.3">
      <c r="A42">
        <v>978</v>
      </c>
      <c r="B42">
        <v>6</v>
      </c>
      <c r="C42">
        <v>10</v>
      </c>
      <c r="D42" s="2">
        <v>30.241399999999999</v>
      </c>
      <c r="E42" s="2">
        <v>1.0758000000000001</v>
      </c>
      <c r="F42" s="2">
        <v>30.276199999999999</v>
      </c>
      <c r="G42" s="2">
        <f t="shared" si="0"/>
        <v>3.4800000000000608E-2</v>
      </c>
      <c r="H42" s="2">
        <f t="shared" si="1"/>
        <v>3.2348020078081992</v>
      </c>
      <c r="I42" s="2">
        <f t="shared" si="2"/>
        <v>96.765197992191801</v>
      </c>
      <c r="J42" s="2">
        <v>80.791957154609648</v>
      </c>
      <c r="K42" s="2">
        <v>78.178497302424788</v>
      </c>
      <c r="L42" s="2">
        <v>13.509793890447188</v>
      </c>
    </row>
    <row r="43" spans="1:12" x14ac:dyDescent="0.3">
      <c r="A43">
        <v>709</v>
      </c>
      <c r="B43">
        <v>6</v>
      </c>
      <c r="C43">
        <v>10</v>
      </c>
      <c r="D43" s="2">
        <v>30.308700000000002</v>
      </c>
      <c r="E43" s="2">
        <v>1.07</v>
      </c>
      <c r="F43" s="2">
        <v>30.3508</v>
      </c>
      <c r="G43" s="2">
        <f t="shared" si="0"/>
        <v>4.2099999999997806E-2</v>
      </c>
      <c r="H43" s="2">
        <f t="shared" si="1"/>
        <v>3.9345794392521309</v>
      </c>
      <c r="I43" s="2">
        <f t="shared" si="2"/>
        <v>96.065420560747867</v>
      </c>
      <c r="J43" s="2">
        <v>56.757038144353274</v>
      </c>
      <c r="K43" s="2">
        <v>54.523887391197064</v>
      </c>
      <c r="L43" s="2">
        <v>39.679292630603982</v>
      </c>
    </row>
    <row r="44" spans="1:12" x14ac:dyDescent="0.3">
      <c r="A44">
        <v>826</v>
      </c>
      <c r="B44">
        <v>6</v>
      </c>
      <c r="C44">
        <v>10</v>
      </c>
      <c r="D44" s="2">
        <v>25.436399999999999</v>
      </c>
      <c r="E44" s="2">
        <v>1.5297000000000001</v>
      </c>
      <c r="F44" s="2">
        <v>25.5017</v>
      </c>
      <c r="G44" s="2">
        <f t="shared" si="0"/>
        <v>6.530000000000058E-2</v>
      </c>
      <c r="H44" s="2">
        <f t="shared" si="1"/>
        <v>4.2688108779499627</v>
      </c>
      <c r="I44" s="2">
        <f t="shared" si="2"/>
        <v>95.73118912205004</v>
      </c>
      <c r="J44" s="2">
        <v>55.930957730882426</v>
      </c>
      <c r="K44" s="2">
        <v>53.543370923124925</v>
      </c>
      <c r="L44" s="2">
        <v>40.764054737111486</v>
      </c>
    </row>
    <row r="45" spans="1:12" x14ac:dyDescent="0.3">
      <c r="A45">
        <v>994</v>
      </c>
      <c r="B45">
        <v>6</v>
      </c>
      <c r="C45">
        <v>10</v>
      </c>
      <c r="D45" s="2">
        <v>30.768599999999999</v>
      </c>
      <c r="E45" s="2">
        <v>1.1046</v>
      </c>
      <c r="F45" s="2">
        <v>30.8063</v>
      </c>
      <c r="G45" s="2">
        <f t="shared" si="0"/>
        <v>3.7700000000000955E-2</v>
      </c>
      <c r="H45" s="2">
        <f t="shared" si="1"/>
        <v>3.4130001810611037</v>
      </c>
      <c r="I45" s="2">
        <f t="shared" si="2"/>
        <v>96.586999818938892</v>
      </c>
      <c r="J45" s="2">
        <v>75.004128853008027</v>
      </c>
      <c r="K45" s="2">
        <v>72.444237799451557</v>
      </c>
      <c r="L45" s="2">
        <v>19.853703065105037</v>
      </c>
    </row>
    <row r="46" spans="1:12" x14ac:dyDescent="0.3">
      <c r="A46">
        <v>978</v>
      </c>
      <c r="B46">
        <v>6</v>
      </c>
      <c r="C46">
        <v>15</v>
      </c>
      <c r="D46" s="2">
        <v>27.6005</v>
      </c>
      <c r="E46" s="2">
        <v>1.3621000000000001</v>
      </c>
      <c r="F46" s="2">
        <v>27.660399999999999</v>
      </c>
      <c r="G46" s="2">
        <f t="shared" si="0"/>
        <v>5.9899999999998954E-2</v>
      </c>
      <c r="H46" s="2">
        <f t="shared" si="1"/>
        <v>4.3976213200204795</v>
      </c>
      <c r="I46" s="2">
        <f t="shared" si="2"/>
        <v>95.602378679979523</v>
      </c>
      <c r="J46" s="2">
        <v>54.512105695006483</v>
      </c>
      <c r="K46" s="2">
        <v>52.11486971297078</v>
      </c>
      <c r="L46" s="2">
        <v>42.344430011095497</v>
      </c>
    </row>
    <row r="47" spans="1:12" x14ac:dyDescent="0.3">
      <c r="A47">
        <v>709</v>
      </c>
      <c r="B47">
        <v>6</v>
      </c>
      <c r="C47">
        <v>15</v>
      </c>
      <c r="D47" s="2">
        <v>29.251100000000001</v>
      </c>
      <c r="E47" s="2">
        <v>1.1127</v>
      </c>
      <c r="F47" s="2">
        <v>29.296700000000001</v>
      </c>
      <c r="G47" s="2">
        <f t="shared" si="0"/>
        <v>4.5600000000000307E-2</v>
      </c>
      <c r="H47" s="2">
        <f t="shared" si="1"/>
        <v>4.0981396602858187</v>
      </c>
      <c r="I47" s="2">
        <f t="shared" si="2"/>
        <v>95.901860339714176</v>
      </c>
      <c r="J47" s="2">
        <v>62.935711376962587</v>
      </c>
      <c r="K47" s="2">
        <v>60.356518028540265</v>
      </c>
      <c r="L47" s="2">
        <v>33.226553790750899</v>
      </c>
    </row>
    <row r="48" spans="1:12" x14ac:dyDescent="0.3">
      <c r="A48">
        <v>826</v>
      </c>
      <c r="B48">
        <v>6</v>
      </c>
      <c r="C48">
        <v>15</v>
      </c>
      <c r="D48" s="2">
        <v>29.529199999999999</v>
      </c>
      <c r="E48" s="2">
        <v>1.3308</v>
      </c>
      <c r="F48" s="2">
        <v>29.577000000000002</v>
      </c>
      <c r="G48" s="2">
        <f t="shared" si="0"/>
        <v>4.7800000000002285E-2</v>
      </c>
      <c r="H48" s="2">
        <f t="shared" si="1"/>
        <v>3.5918244664864956</v>
      </c>
      <c r="I48" s="2">
        <f t="shared" si="2"/>
        <v>96.4081755335135</v>
      </c>
      <c r="J48" s="2">
        <v>55.78680889264416</v>
      </c>
      <c r="K48" s="2">
        <v>53.783044641766097</v>
      </c>
      <c r="L48" s="2">
        <v>40.498899610835167</v>
      </c>
    </row>
    <row r="49" spans="1:12" x14ac:dyDescent="0.3">
      <c r="A49">
        <v>994</v>
      </c>
      <c r="B49">
        <v>6</v>
      </c>
      <c r="C49">
        <v>15</v>
      </c>
      <c r="D49" s="2">
        <v>29.921399999999998</v>
      </c>
      <c r="E49" s="2">
        <v>1.2143999999999999</v>
      </c>
      <c r="F49" s="2">
        <v>29.9651</v>
      </c>
      <c r="G49" s="2">
        <f t="shared" si="0"/>
        <v>4.3700000000001182E-2</v>
      </c>
      <c r="H49" s="2">
        <f t="shared" si="1"/>
        <v>3.5984848484849459</v>
      </c>
      <c r="I49" s="2">
        <f t="shared" si="2"/>
        <v>96.401515151515056</v>
      </c>
      <c r="J49" s="2">
        <v>81.485970908512826</v>
      </c>
      <c r="K49" s="2">
        <v>78.553710591729143</v>
      </c>
      <c r="L49" s="2">
        <v>13.094689023421683</v>
      </c>
    </row>
    <row r="50" spans="1:12" x14ac:dyDescent="0.3">
      <c r="A50">
        <v>978</v>
      </c>
      <c r="B50">
        <v>9</v>
      </c>
      <c r="C50">
        <v>0</v>
      </c>
      <c r="D50" s="2">
        <v>29.311800000000002</v>
      </c>
      <c r="E50" s="2">
        <v>1.1778999999999999</v>
      </c>
      <c r="F50" s="2">
        <v>29.367699999999999</v>
      </c>
      <c r="G50" s="2">
        <f t="shared" si="0"/>
        <v>5.5899999999997618E-2</v>
      </c>
      <c r="H50" s="2">
        <f>(G50/E50)*100</f>
        <v>4.7457339332708735</v>
      </c>
      <c r="I50" s="2">
        <f t="shared" si="2"/>
        <v>95.25426606672913</v>
      </c>
      <c r="J50" s="2">
        <v>53.303794026008603</v>
      </c>
      <c r="K50" s="2">
        <v>50.774137785195506</v>
      </c>
      <c r="L50" s="2">
        <v>43.82770462972065</v>
      </c>
    </row>
    <row r="51" spans="1:12" x14ac:dyDescent="0.3">
      <c r="A51">
        <v>709</v>
      </c>
      <c r="B51">
        <v>9</v>
      </c>
      <c r="C51">
        <v>0</v>
      </c>
      <c r="D51" s="2">
        <v>31.616199999999999</v>
      </c>
      <c r="E51" s="2">
        <v>1.1299999999999999</v>
      </c>
      <c r="F51" s="2">
        <v>31.650700000000001</v>
      </c>
      <c r="G51" s="2">
        <f t="shared" si="0"/>
        <v>3.4500000000001307E-2</v>
      </c>
      <c r="H51" s="2">
        <f t="shared" ref="H51:H113" si="3">(G51/E51)*100</f>
        <v>3.0530973451328594</v>
      </c>
      <c r="I51" s="2">
        <f t="shared" si="2"/>
        <v>96.946902654867145</v>
      </c>
      <c r="J51" s="2">
        <v>54.69648413228235</v>
      </c>
      <c r="K51" s="2">
        <v>53.02654722735862</v>
      </c>
      <c r="L51" s="2">
        <v>41.335825614162388</v>
      </c>
    </row>
    <row r="52" spans="1:12" x14ac:dyDescent="0.3">
      <c r="A52">
        <v>826</v>
      </c>
      <c r="B52">
        <v>9</v>
      </c>
      <c r="C52">
        <v>0</v>
      </c>
      <c r="D52" s="2">
        <v>27.344899999999999</v>
      </c>
      <c r="E52" s="2">
        <v>1.0683</v>
      </c>
      <c r="F52" s="2">
        <v>27.385300000000001</v>
      </c>
      <c r="G52" s="2">
        <f t="shared" si="0"/>
        <v>4.0400000000001768E-2</v>
      </c>
      <c r="H52" s="2">
        <f t="shared" si="3"/>
        <v>3.7817092576993137</v>
      </c>
      <c r="I52" s="2">
        <f t="shared" si="2"/>
        <v>96.218290742300681</v>
      </c>
      <c r="J52" s="2">
        <v>56.427645591942181</v>
      </c>
      <c r="K52" s="2">
        <v>54.293716094689941</v>
      </c>
      <c r="L52" s="2">
        <v>39.93393506506257</v>
      </c>
    </row>
    <row r="53" spans="1:12" x14ac:dyDescent="0.3">
      <c r="A53">
        <v>994</v>
      </c>
      <c r="B53">
        <v>9</v>
      </c>
      <c r="C53">
        <v>0</v>
      </c>
      <c r="D53" s="2">
        <v>23.885899999999999</v>
      </c>
      <c r="E53" s="2">
        <v>1.2569999999999999</v>
      </c>
      <c r="F53" s="2">
        <v>23.935700000000001</v>
      </c>
      <c r="G53" s="2">
        <f t="shared" si="0"/>
        <v>4.9800000000001177E-2</v>
      </c>
      <c r="H53" s="2">
        <f t="shared" si="3"/>
        <v>3.961813842482194</v>
      </c>
      <c r="I53" s="2">
        <f t="shared" si="2"/>
        <v>96.038186157517799</v>
      </c>
      <c r="J53" s="2">
        <v>54.770057630622787</v>
      </c>
      <c r="K53" s="2">
        <v>52.600169905877294</v>
      </c>
      <c r="L53" s="2">
        <v>41.807534123379476</v>
      </c>
    </row>
    <row r="54" spans="1:12" x14ac:dyDescent="0.3">
      <c r="A54">
        <v>978</v>
      </c>
      <c r="B54">
        <v>9</v>
      </c>
      <c r="C54">
        <v>5</v>
      </c>
      <c r="D54" s="2">
        <v>31.3581</v>
      </c>
      <c r="E54" s="2">
        <v>1.1420999999999999</v>
      </c>
      <c r="F54" s="2">
        <v>31.4023</v>
      </c>
      <c r="G54" s="2">
        <f t="shared" si="0"/>
        <v>4.4200000000000017E-2</v>
      </c>
      <c r="H54" s="2">
        <f t="shared" si="3"/>
        <v>3.8700639173452429</v>
      </c>
      <c r="I54" s="2">
        <f t="shared" si="2"/>
        <v>96.129936082654751</v>
      </c>
      <c r="J54" s="2">
        <v>69.589751712667805</v>
      </c>
      <c r="K54" s="2">
        <v>66.896583841465699</v>
      </c>
      <c r="L54" s="2">
        <v>25.991167339898553</v>
      </c>
    </row>
    <row r="55" spans="1:12" x14ac:dyDescent="0.3">
      <c r="A55">
        <v>709</v>
      </c>
      <c r="B55">
        <v>9</v>
      </c>
      <c r="C55">
        <v>5</v>
      </c>
      <c r="D55" s="2">
        <v>31.570499999999999</v>
      </c>
      <c r="E55" s="2">
        <v>1.1984999999999999</v>
      </c>
      <c r="F55" s="2">
        <v>31.626100000000001</v>
      </c>
      <c r="G55" s="2">
        <f t="shared" si="0"/>
        <v>5.560000000000187E-2</v>
      </c>
      <c r="H55" s="2">
        <f t="shared" si="3"/>
        <v>4.6391322486442945</v>
      </c>
      <c r="I55" s="2">
        <f t="shared" si="2"/>
        <v>95.360867751355698</v>
      </c>
      <c r="J55" s="2">
        <v>55.698723706832439</v>
      </c>
      <c r="K55" s="2">
        <v>53.114786253265486</v>
      </c>
      <c r="L55" s="2">
        <v>41.23820527351976</v>
      </c>
    </row>
    <row r="56" spans="1:12" x14ac:dyDescent="0.3">
      <c r="A56">
        <v>826</v>
      </c>
      <c r="B56">
        <v>9</v>
      </c>
      <c r="C56">
        <v>5</v>
      </c>
      <c r="D56" s="2">
        <v>26.5626</v>
      </c>
      <c r="E56" s="2">
        <v>1.1904999999999999</v>
      </c>
      <c r="F56" s="2">
        <v>26.6023</v>
      </c>
      <c r="G56" s="2">
        <f t="shared" si="0"/>
        <v>3.9699999999999847E-2</v>
      </c>
      <c r="H56" s="2">
        <f t="shared" si="3"/>
        <v>3.3347333053338803</v>
      </c>
      <c r="I56" s="2">
        <f t="shared" si="2"/>
        <v>96.665266694666116</v>
      </c>
      <c r="J56" s="2">
        <v>57.76027654556303</v>
      </c>
      <c r="K56" s="2">
        <v>55.834125366345184</v>
      </c>
      <c r="L56" s="2">
        <v>38.229753992316425</v>
      </c>
    </row>
    <row r="57" spans="1:12" x14ac:dyDescent="0.3">
      <c r="A57">
        <v>994</v>
      </c>
      <c r="B57">
        <v>9</v>
      </c>
      <c r="C57">
        <v>5</v>
      </c>
      <c r="D57" s="2">
        <v>30.3935</v>
      </c>
      <c r="E57" s="2">
        <v>1.3721000000000001</v>
      </c>
      <c r="F57" s="2">
        <v>30.460699999999999</v>
      </c>
      <c r="G57" s="2">
        <f t="shared" si="0"/>
        <v>6.7199999999999704E-2</v>
      </c>
      <c r="H57" s="2">
        <f t="shared" si="3"/>
        <v>4.8976022155819328</v>
      </c>
      <c r="I57" s="2">
        <f t="shared" si="2"/>
        <v>95.102397784418073</v>
      </c>
      <c r="J57" s="2">
        <v>56.883121569256232</v>
      </c>
      <c r="K57" s="2">
        <v>54.097212546988175</v>
      </c>
      <c r="L57" s="2">
        <v>40.151330294293423</v>
      </c>
    </row>
    <row r="58" spans="1:12" x14ac:dyDescent="0.3">
      <c r="A58">
        <v>978</v>
      </c>
      <c r="B58">
        <v>9</v>
      </c>
      <c r="C58">
        <v>10</v>
      </c>
      <c r="D58" s="2">
        <v>30.243200000000002</v>
      </c>
      <c r="E58" s="2">
        <v>1.0398000000000001</v>
      </c>
      <c r="F58" s="2">
        <v>30.275500000000001</v>
      </c>
      <c r="G58" s="2">
        <f t="shared" si="0"/>
        <v>3.2299999999999329E-2</v>
      </c>
      <c r="H58" s="2">
        <f t="shared" si="3"/>
        <v>3.1063666089631976</v>
      </c>
      <c r="I58" s="2">
        <f t="shared" si="2"/>
        <v>96.893633391036801</v>
      </c>
      <c r="J58" s="2">
        <v>69.039082380644913</v>
      </c>
      <c r="K58" s="2">
        <v>66.89447537843796</v>
      </c>
      <c r="L58" s="2">
        <v>25.993499968538604</v>
      </c>
    </row>
    <row r="59" spans="1:12" x14ac:dyDescent="0.3">
      <c r="A59">
        <v>709</v>
      </c>
      <c r="B59">
        <v>9</v>
      </c>
      <c r="C59">
        <v>10</v>
      </c>
      <c r="D59" s="2">
        <v>30.7563</v>
      </c>
      <c r="E59" s="2">
        <v>1.2694000000000001</v>
      </c>
      <c r="F59" s="2">
        <v>30.813300000000002</v>
      </c>
      <c r="G59" s="2">
        <f t="shared" si="0"/>
        <v>5.700000000000216E-2</v>
      </c>
      <c r="H59" s="2">
        <f t="shared" si="3"/>
        <v>4.4903103828582136</v>
      </c>
      <c r="I59" s="2">
        <f t="shared" si="2"/>
        <v>95.509689617141788</v>
      </c>
      <c r="J59" s="2">
        <v>52.20439259874945</v>
      </c>
      <c r="K59" s="2">
        <v>49.860253337579742</v>
      </c>
      <c r="L59" s="2">
        <v>44.838750594557212</v>
      </c>
    </row>
    <row r="60" spans="1:12" x14ac:dyDescent="0.3">
      <c r="A60">
        <v>826</v>
      </c>
      <c r="B60">
        <v>9</v>
      </c>
      <c r="C60">
        <v>10</v>
      </c>
      <c r="D60" s="2">
        <v>29.452200000000001</v>
      </c>
      <c r="E60" s="2">
        <v>1.1012</v>
      </c>
      <c r="F60" s="2">
        <v>29.501300000000001</v>
      </c>
      <c r="G60" s="2">
        <f t="shared" si="0"/>
        <v>4.9099999999999255E-2</v>
      </c>
      <c r="H60" s="2">
        <f t="shared" si="3"/>
        <v>4.458772248456162</v>
      </c>
      <c r="I60" s="2">
        <f t="shared" si="2"/>
        <v>95.541227751543843</v>
      </c>
      <c r="J60" s="2">
        <v>47.248039031986892</v>
      </c>
      <c r="K60" s="2">
        <v>45.141356579688924</v>
      </c>
      <c r="L60" s="2">
        <v>50.059346631608669</v>
      </c>
    </row>
    <row r="61" spans="1:12" x14ac:dyDescent="0.3">
      <c r="A61">
        <v>994</v>
      </c>
      <c r="B61">
        <v>9</v>
      </c>
      <c r="C61">
        <v>10</v>
      </c>
      <c r="D61" s="2">
        <v>26.885300000000001</v>
      </c>
      <c r="E61" s="2">
        <v>1.385</v>
      </c>
      <c r="F61" s="2">
        <v>26.943899999999999</v>
      </c>
      <c r="G61" s="2">
        <f t="shared" si="0"/>
        <v>5.8599999999998431E-2</v>
      </c>
      <c r="H61" s="2">
        <f t="shared" si="3"/>
        <v>4.2310469314078292</v>
      </c>
      <c r="I61" s="2">
        <f t="shared" si="2"/>
        <v>95.768953068592168</v>
      </c>
      <c r="J61" s="2">
        <v>76.590673080098895</v>
      </c>
      <c r="K61" s="2">
        <v>73.350085756998766</v>
      </c>
      <c r="L61" s="2">
        <v>18.851548006418003</v>
      </c>
    </row>
    <row r="62" spans="1:12" x14ac:dyDescent="0.3">
      <c r="A62">
        <v>978</v>
      </c>
      <c r="B62">
        <v>9</v>
      </c>
      <c r="C62">
        <v>15</v>
      </c>
      <c r="D62" s="2">
        <v>30.542899999999999</v>
      </c>
      <c r="E62" s="2">
        <v>1.0385</v>
      </c>
      <c r="F62" s="2">
        <v>30.583400000000001</v>
      </c>
      <c r="G62" s="2">
        <f t="shared" si="0"/>
        <v>4.0500000000001535E-2</v>
      </c>
      <c r="H62" s="2">
        <f t="shared" si="3"/>
        <v>3.8998555609052992</v>
      </c>
      <c r="I62" s="2">
        <f t="shared" si="2"/>
        <v>96.100144439094706</v>
      </c>
      <c r="J62" s="2">
        <v>49.967159896398975</v>
      </c>
      <c r="K62" s="2">
        <v>48.018512832552815</v>
      </c>
      <c r="L62" s="2">
        <v>46.876299554648945</v>
      </c>
    </row>
    <row r="63" spans="1:12" x14ac:dyDescent="0.3">
      <c r="A63">
        <v>709</v>
      </c>
      <c r="B63">
        <v>9</v>
      </c>
      <c r="C63">
        <v>15</v>
      </c>
      <c r="D63" s="2">
        <v>29.334099999999999</v>
      </c>
      <c r="E63" s="2">
        <v>1.1740999999999999</v>
      </c>
      <c r="F63" s="2">
        <v>29.382200000000001</v>
      </c>
      <c r="G63" s="2">
        <f t="shared" si="0"/>
        <v>4.8100000000001586E-2</v>
      </c>
      <c r="H63" s="2">
        <f t="shared" si="3"/>
        <v>4.096754961247048</v>
      </c>
      <c r="I63" s="2">
        <f t="shared" si="2"/>
        <v>95.903245038752956</v>
      </c>
      <c r="J63" s="2">
        <v>61.715318602340965</v>
      </c>
      <c r="K63" s="2">
        <v>59.186993225650141</v>
      </c>
      <c r="L63" s="2">
        <v>34.520419044529106</v>
      </c>
    </row>
    <row r="64" spans="1:12" x14ac:dyDescent="0.3">
      <c r="A64">
        <v>826</v>
      </c>
      <c r="B64">
        <v>9</v>
      </c>
      <c r="C64">
        <v>15</v>
      </c>
      <c r="D64" s="2">
        <v>30.986699999999999</v>
      </c>
      <c r="E64" s="2">
        <v>1.4508000000000001</v>
      </c>
      <c r="F64" s="2">
        <v>31.054300000000001</v>
      </c>
      <c r="G64" s="2">
        <f t="shared" si="0"/>
        <v>6.7600000000002325E-2</v>
      </c>
      <c r="H64" s="2">
        <f t="shared" si="3"/>
        <v>4.6594982078854645</v>
      </c>
      <c r="I64" s="2">
        <f t="shared" si="2"/>
        <v>95.340501792114537</v>
      </c>
      <c r="J64" s="2">
        <v>54.010390707175972</v>
      </c>
      <c r="K64" s="2">
        <v>51.493777520103173</v>
      </c>
      <c r="L64" s="2">
        <v>43.031554906402064</v>
      </c>
    </row>
    <row r="65" spans="1:12" x14ac:dyDescent="0.3">
      <c r="A65">
        <v>994</v>
      </c>
      <c r="B65">
        <v>9</v>
      </c>
      <c r="C65">
        <v>15</v>
      </c>
      <c r="D65" s="2">
        <v>28.022200000000002</v>
      </c>
      <c r="E65" s="2">
        <v>1.2799</v>
      </c>
      <c r="F65" s="2">
        <v>28.062100000000001</v>
      </c>
      <c r="G65" s="2">
        <f t="shared" si="0"/>
        <v>3.989999999999938E-2</v>
      </c>
      <c r="H65" s="2">
        <f t="shared" si="3"/>
        <v>3.117431049300678</v>
      </c>
      <c r="I65" s="2">
        <f t="shared" si="2"/>
        <v>96.882568950699323</v>
      </c>
      <c r="J65" s="2">
        <v>70.979834513467409</v>
      </c>
      <c r="K65" s="2">
        <v>68.767087113602344</v>
      </c>
      <c r="L65" s="2">
        <v>23.921797639559305</v>
      </c>
    </row>
    <row r="66" spans="1:12" x14ac:dyDescent="0.3">
      <c r="A66">
        <v>978</v>
      </c>
      <c r="B66">
        <v>12</v>
      </c>
      <c r="C66">
        <v>0</v>
      </c>
      <c r="D66" s="2">
        <v>30.928799999999999</v>
      </c>
      <c r="E66" s="2">
        <v>1.0274000000000001</v>
      </c>
      <c r="F66" s="2">
        <v>30.9788</v>
      </c>
      <c r="G66" s="2">
        <f t="shared" si="0"/>
        <v>5.0000000000000711E-2</v>
      </c>
      <c r="H66" s="2">
        <f t="shared" si="3"/>
        <v>4.8666536889235648</v>
      </c>
      <c r="I66" s="2">
        <f t="shared" si="2"/>
        <v>95.133346311076437</v>
      </c>
      <c r="J66" s="2">
        <v>48.480104453294658</v>
      </c>
      <c r="K66" s="2">
        <v>46.120745661524396</v>
      </c>
      <c r="L66" s="2">
        <v>48.975831771739799</v>
      </c>
    </row>
    <row r="67" spans="1:12" x14ac:dyDescent="0.3">
      <c r="A67">
        <v>709</v>
      </c>
      <c r="B67">
        <v>12</v>
      </c>
      <c r="C67">
        <v>0</v>
      </c>
      <c r="D67" s="2">
        <v>28.732800000000001</v>
      </c>
      <c r="E67" s="2">
        <v>1.0021</v>
      </c>
      <c r="F67" s="2">
        <v>28.761099999999999</v>
      </c>
      <c r="G67" s="2">
        <f t="shared" ref="G67:G90" si="4">F67-D67</f>
        <v>2.8299999999997993E-2</v>
      </c>
      <c r="H67" s="2">
        <f t="shared" si="3"/>
        <v>2.8240694541460925</v>
      </c>
      <c r="I67" s="2">
        <f t="shared" ref="I67:I113" si="5">100-H67</f>
        <v>97.175930545853902</v>
      </c>
      <c r="J67" s="2">
        <v>42.598190895555376</v>
      </c>
      <c r="K67" s="2">
        <v>41.395188398455154</v>
      </c>
      <c r="L67" s="2">
        <v>54.203796439368126</v>
      </c>
    </row>
    <row r="68" spans="1:12" x14ac:dyDescent="0.3">
      <c r="A68">
        <v>826</v>
      </c>
      <c r="B68">
        <v>12</v>
      </c>
      <c r="C68">
        <v>0</v>
      </c>
      <c r="D68" s="2">
        <v>27.465199999999999</v>
      </c>
      <c r="E68" s="2">
        <v>1.1238999999999999</v>
      </c>
      <c r="F68" s="2">
        <v>27.514299999999999</v>
      </c>
      <c r="G68" s="2">
        <f t="shared" si="4"/>
        <v>4.9099999999999255E-2</v>
      </c>
      <c r="H68" s="2">
        <f t="shared" si="3"/>
        <v>4.3687160779428114</v>
      </c>
      <c r="I68" s="2">
        <f t="shared" si="5"/>
        <v>95.631283922057193</v>
      </c>
      <c r="J68" s="2">
        <v>59.933303943664988</v>
      </c>
      <c r="K68" s="2">
        <v>57.31498805823577</v>
      </c>
      <c r="L68" s="2">
        <v>36.591450317252161</v>
      </c>
    </row>
    <row r="69" spans="1:12" x14ac:dyDescent="0.3">
      <c r="A69">
        <v>994</v>
      </c>
      <c r="B69">
        <v>12</v>
      </c>
      <c r="C69">
        <v>0</v>
      </c>
      <c r="D69" s="2">
        <v>30.8155</v>
      </c>
      <c r="E69" s="2">
        <v>1.0396000000000001</v>
      </c>
      <c r="F69" s="2">
        <v>30.849599999999999</v>
      </c>
      <c r="G69" s="2">
        <f t="shared" si="4"/>
        <v>3.4099999999998687E-2</v>
      </c>
      <c r="H69" s="2">
        <f t="shared" si="3"/>
        <v>3.2801077337436211</v>
      </c>
      <c r="I69" s="2">
        <f t="shared" si="5"/>
        <v>96.71989226625638</v>
      </c>
      <c r="J69" s="2">
        <v>40.826981460464268</v>
      </c>
      <c r="K69" s="2">
        <v>39.487812484125506</v>
      </c>
      <c r="L69" s="2">
        <v>56.313958973198908</v>
      </c>
    </row>
    <row r="70" spans="1:12" x14ac:dyDescent="0.3">
      <c r="A70">
        <v>978</v>
      </c>
      <c r="B70">
        <v>12</v>
      </c>
      <c r="C70">
        <v>5</v>
      </c>
      <c r="D70" s="2">
        <v>26.8979</v>
      </c>
      <c r="E70" s="2">
        <v>1.3045</v>
      </c>
      <c r="F70" s="2">
        <v>26.9526</v>
      </c>
      <c r="G70" s="2">
        <f t="shared" si="4"/>
        <v>5.4700000000000415E-2</v>
      </c>
      <c r="H70" s="2">
        <f t="shared" si="3"/>
        <v>4.1931774626293921</v>
      </c>
      <c r="I70" s="2">
        <f t="shared" si="5"/>
        <v>95.806822537370607</v>
      </c>
      <c r="J70" s="2">
        <v>69.671005953196499</v>
      </c>
      <c r="K70" s="2">
        <v>66.749577033579882</v>
      </c>
      <c r="L70" s="2">
        <v>26.153803480938286</v>
      </c>
    </row>
    <row r="71" spans="1:12" x14ac:dyDescent="0.3">
      <c r="A71">
        <v>709</v>
      </c>
      <c r="B71">
        <v>12</v>
      </c>
      <c r="C71">
        <v>5</v>
      </c>
      <c r="D71" s="2">
        <v>31.391300000000001</v>
      </c>
      <c r="E71" s="2">
        <v>1.1388</v>
      </c>
      <c r="F71" s="2">
        <v>31.444900000000001</v>
      </c>
      <c r="G71" s="2">
        <f t="shared" si="4"/>
        <v>5.3599999999999426E-2</v>
      </c>
      <c r="H71" s="2">
        <f t="shared" si="3"/>
        <v>4.706708816297807</v>
      </c>
      <c r="I71" s="2">
        <f t="shared" si="5"/>
        <v>95.293291183702195</v>
      </c>
      <c r="J71" s="2">
        <v>37.049729674688436</v>
      </c>
      <c r="K71" s="2">
        <v>35.305906781675375</v>
      </c>
      <c r="L71" s="2">
        <v>60.94047263892535</v>
      </c>
    </row>
    <row r="72" spans="1:12" x14ac:dyDescent="0.3">
      <c r="A72">
        <v>826</v>
      </c>
      <c r="B72">
        <v>12</v>
      </c>
      <c r="C72">
        <v>5</v>
      </c>
      <c r="D72" s="2">
        <v>30.017499999999998</v>
      </c>
      <c r="E72" s="2">
        <v>1.1539999999999999</v>
      </c>
      <c r="F72" s="2">
        <v>30.056999999999999</v>
      </c>
      <c r="G72" s="2">
        <f t="shared" si="4"/>
        <v>3.9500000000000313E-2</v>
      </c>
      <c r="H72" s="2">
        <f t="shared" si="3"/>
        <v>3.4228769497400622</v>
      </c>
      <c r="I72" s="2">
        <f t="shared" si="5"/>
        <v>96.577123050259942</v>
      </c>
      <c r="J72" s="2">
        <v>49.493251805740869</v>
      </c>
      <c r="K72" s="2">
        <v>47.799158698005357</v>
      </c>
      <c r="L72" s="2">
        <v>47.118974778177503</v>
      </c>
    </row>
    <row r="73" spans="1:12" x14ac:dyDescent="0.3">
      <c r="A73">
        <v>994</v>
      </c>
      <c r="B73">
        <v>12</v>
      </c>
      <c r="C73">
        <v>5</v>
      </c>
      <c r="D73" s="2">
        <v>29.141300000000001</v>
      </c>
      <c r="E73" s="2">
        <v>1.405</v>
      </c>
      <c r="F73" s="2">
        <v>29.210799999999999</v>
      </c>
      <c r="G73" s="2">
        <f t="shared" si="4"/>
        <v>6.9499999999997897E-2</v>
      </c>
      <c r="H73" s="2">
        <f t="shared" si="3"/>
        <v>4.9466192170817003</v>
      </c>
      <c r="I73" s="2">
        <f t="shared" si="5"/>
        <v>95.053380782918296</v>
      </c>
      <c r="J73" s="2">
        <v>47.679227171533135</v>
      </c>
      <c r="K73" s="2">
        <v>45.320717357710038</v>
      </c>
      <c r="L73" s="2">
        <v>49.860916741110699</v>
      </c>
    </row>
    <row r="74" spans="1:12" x14ac:dyDescent="0.3">
      <c r="A74">
        <v>978</v>
      </c>
      <c r="B74">
        <v>12</v>
      </c>
      <c r="C74">
        <v>10</v>
      </c>
      <c r="D74" s="2">
        <v>26.972100000000001</v>
      </c>
      <c r="E74" s="2">
        <v>1.3366</v>
      </c>
      <c r="F74" s="2">
        <v>27.016300000000001</v>
      </c>
      <c r="G74" s="2">
        <f>F74-D74</f>
        <v>4.4200000000000017E-2</v>
      </c>
      <c r="H74" s="2">
        <f t="shared" si="3"/>
        <v>3.3068980996558444</v>
      </c>
      <c r="I74" s="2">
        <f t="shared" si="5"/>
        <v>96.693101900344161</v>
      </c>
      <c r="J74" s="2">
        <v>63.288006175809116</v>
      </c>
      <c r="K74" s="2">
        <v>61.195136302271216</v>
      </c>
      <c r="L74" s="2">
        <v>32.298776078912248</v>
      </c>
    </row>
    <row r="75" spans="1:12" x14ac:dyDescent="0.3">
      <c r="A75">
        <v>709</v>
      </c>
      <c r="B75">
        <v>12</v>
      </c>
      <c r="C75">
        <v>10</v>
      </c>
      <c r="D75" s="2">
        <v>31.485700000000001</v>
      </c>
      <c r="E75" s="2">
        <v>1.3174999999999999</v>
      </c>
      <c r="F75" s="2">
        <v>31.547999999999998</v>
      </c>
      <c r="G75" s="2">
        <f t="shared" ref="G75:G113" si="6">F75-D75</f>
        <v>6.2299999999996913E-2</v>
      </c>
      <c r="H75" s="2">
        <f t="shared" si="3"/>
        <v>4.7286527514229162</v>
      </c>
      <c r="I75" s="2">
        <f t="shared" si="5"/>
        <v>95.271347248577086</v>
      </c>
      <c r="J75" s="2">
        <v>50.060605523245371</v>
      </c>
      <c r="K75" s="2">
        <v>47.693413322791457</v>
      </c>
      <c r="L75" s="2">
        <v>47.235962691900149</v>
      </c>
    </row>
    <row r="76" spans="1:12" x14ac:dyDescent="0.3">
      <c r="A76">
        <v>826</v>
      </c>
      <c r="B76">
        <v>12</v>
      </c>
      <c r="C76">
        <v>10</v>
      </c>
      <c r="D76" s="2">
        <v>26.103000000000002</v>
      </c>
      <c r="E76" s="2">
        <v>1.0410999999999999</v>
      </c>
      <c r="F76" s="2">
        <v>26.142399999999999</v>
      </c>
      <c r="G76" s="2">
        <f t="shared" si="6"/>
        <v>3.9399999999996993E-2</v>
      </c>
      <c r="H76" s="2">
        <f t="shared" si="3"/>
        <v>3.7844587455572944</v>
      </c>
      <c r="I76" s="2">
        <f t="shared" si="5"/>
        <v>96.215541254442712</v>
      </c>
      <c r="J76" s="2">
        <v>35.309404154475487</v>
      </c>
      <c r="K76" s="2">
        <v>33.973134320947274</v>
      </c>
      <c r="L76" s="2">
        <v>62.414941563284351</v>
      </c>
    </row>
    <row r="77" spans="1:12" x14ac:dyDescent="0.3">
      <c r="A77">
        <v>994</v>
      </c>
      <c r="B77">
        <v>12</v>
      </c>
      <c r="C77">
        <v>10</v>
      </c>
      <c r="D77" s="2">
        <v>27.238299999999999</v>
      </c>
      <c r="E77" s="2">
        <v>1.3663000000000001</v>
      </c>
      <c r="F77" s="2">
        <v>27.293600000000001</v>
      </c>
      <c r="G77" s="2">
        <f t="shared" si="6"/>
        <v>5.5300000000002569E-2</v>
      </c>
      <c r="H77" s="2">
        <f t="shared" si="3"/>
        <v>4.0474273585598013</v>
      </c>
      <c r="I77" s="2">
        <f t="shared" si="5"/>
        <v>95.952572641440199</v>
      </c>
      <c r="J77" s="2">
        <v>65.448782241148223</v>
      </c>
      <c r="K77" s="2">
        <v>62.799790322875765</v>
      </c>
      <c r="L77" s="2">
        <v>30.523519943715272</v>
      </c>
    </row>
    <row r="78" spans="1:12" x14ac:dyDescent="0.3">
      <c r="A78">
        <v>978</v>
      </c>
      <c r="B78">
        <v>12</v>
      </c>
      <c r="C78">
        <v>15</v>
      </c>
      <c r="D78" s="2">
        <v>29.697800000000001</v>
      </c>
      <c r="E78" s="2">
        <v>1.0152000000000001</v>
      </c>
      <c r="F78" s="2">
        <v>29.7363</v>
      </c>
      <c r="G78" s="2">
        <f t="shared" si="6"/>
        <v>3.8499999999999091E-2</v>
      </c>
      <c r="H78" s="2">
        <f t="shared" si="3"/>
        <v>3.7923561859731167</v>
      </c>
      <c r="I78" s="2">
        <f t="shared" si="5"/>
        <v>96.207643814026881</v>
      </c>
      <c r="J78" s="2">
        <v>36.637588365719211</v>
      </c>
      <c r="K78" s="2">
        <v>35.248160516940487</v>
      </c>
      <c r="L78" s="2">
        <v>61.004358317357578</v>
      </c>
    </row>
    <row r="79" spans="1:12" x14ac:dyDescent="0.3">
      <c r="A79">
        <v>709</v>
      </c>
      <c r="B79">
        <v>12</v>
      </c>
      <c r="C79">
        <v>15</v>
      </c>
      <c r="D79" s="2">
        <v>31.3782</v>
      </c>
      <c r="E79" s="2">
        <v>1.0498000000000001</v>
      </c>
      <c r="F79" s="2">
        <v>31.425899999999999</v>
      </c>
      <c r="G79" s="2">
        <f t="shared" si="6"/>
        <v>4.7699999999998965E-2</v>
      </c>
      <c r="H79" s="2">
        <f t="shared" si="3"/>
        <v>4.5437226138311066</v>
      </c>
      <c r="I79" s="2">
        <f t="shared" si="5"/>
        <v>95.456277386168892</v>
      </c>
      <c r="J79" s="2">
        <v>49.05244346087887</v>
      </c>
      <c r="K79" s="2">
        <v>46.8236364947102</v>
      </c>
      <c r="L79" s="2">
        <v>48.198211644307776</v>
      </c>
    </row>
    <row r="80" spans="1:12" x14ac:dyDescent="0.3">
      <c r="A80">
        <v>826</v>
      </c>
      <c r="B80">
        <v>12</v>
      </c>
      <c r="C80">
        <v>15</v>
      </c>
      <c r="D80" s="2">
        <v>28.845400000000001</v>
      </c>
      <c r="E80" s="2">
        <v>1.2161</v>
      </c>
      <c r="F80" s="2">
        <v>28.904699999999998</v>
      </c>
      <c r="G80" s="2">
        <f t="shared" si="6"/>
        <v>5.92999999999968E-2</v>
      </c>
      <c r="H80" s="2">
        <f t="shared" si="3"/>
        <v>4.8762437299561547</v>
      </c>
      <c r="I80" s="2">
        <f t="shared" si="5"/>
        <v>95.123756270043842</v>
      </c>
      <c r="J80" s="2">
        <v>49.714990690617206</v>
      </c>
      <c r="K80" s="2">
        <v>47.290766574217699</v>
      </c>
      <c r="L80" s="2">
        <v>47.681417663217502</v>
      </c>
    </row>
    <row r="81" spans="1:12" x14ac:dyDescent="0.3">
      <c r="A81">
        <v>994</v>
      </c>
      <c r="B81">
        <v>12</v>
      </c>
      <c r="C81">
        <v>15</v>
      </c>
      <c r="D81" s="2">
        <v>29.2042</v>
      </c>
      <c r="E81" s="2">
        <v>1.2833000000000001</v>
      </c>
      <c r="F81" s="2">
        <v>29.2439</v>
      </c>
      <c r="G81" s="2">
        <f t="shared" si="6"/>
        <v>3.9699999999999847E-2</v>
      </c>
      <c r="H81" s="2">
        <f t="shared" si="3"/>
        <v>3.0935868464115828</v>
      </c>
      <c r="I81" s="2">
        <f t="shared" si="5"/>
        <v>96.906413153588417</v>
      </c>
      <c r="J81" s="2">
        <v>65.047060405772356</v>
      </c>
      <c r="K81" s="2">
        <v>63.034773101081989</v>
      </c>
      <c r="L81" s="2">
        <v>30.263554484918696</v>
      </c>
    </row>
    <row r="82" spans="1:12" x14ac:dyDescent="0.3">
      <c r="A82">
        <v>978</v>
      </c>
      <c r="B82">
        <v>24</v>
      </c>
      <c r="C82">
        <v>0</v>
      </c>
      <c r="D82" s="2">
        <v>27.026700000000002</v>
      </c>
      <c r="E82" s="2">
        <v>1.1786000000000001</v>
      </c>
      <c r="F82" s="2">
        <v>27.077100000000002</v>
      </c>
      <c r="G82" s="2">
        <f t="shared" si="6"/>
        <v>5.0399999999999778E-2</v>
      </c>
      <c r="H82" s="2">
        <f t="shared" si="3"/>
        <v>4.2762599694552668</v>
      </c>
      <c r="I82" s="2">
        <f t="shared" si="5"/>
        <v>95.723740030544732</v>
      </c>
      <c r="J82" s="2">
        <v>26.153357620023741</v>
      </c>
      <c r="K82" s="2">
        <v>25.034972057450187</v>
      </c>
      <c r="L82" s="2">
        <v>72.30338305404338</v>
      </c>
    </row>
    <row r="83" spans="1:12" x14ac:dyDescent="0.3">
      <c r="A83">
        <v>709</v>
      </c>
      <c r="B83">
        <v>24</v>
      </c>
      <c r="C83">
        <v>0</v>
      </c>
      <c r="D83" s="2">
        <v>29.586600000000001</v>
      </c>
      <c r="E83" s="2">
        <v>1.1842999999999999</v>
      </c>
      <c r="F83" s="2">
        <v>29.634899999999998</v>
      </c>
      <c r="G83" s="2">
        <f t="shared" si="6"/>
        <v>4.8299999999997567E-2</v>
      </c>
      <c r="H83" s="2">
        <f t="shared" si="3"/>
        <v>4.0783585240224243</v>
      </c>
      <c r="I83" s="2">
        <f t="shared" si="5"/>
        <v>95.92164147597758</v>
      </c>
      <c r="J83" s="2">
        <v>28.907516406806877</v>
      </c>
      <c r="K83" s="2">
        <v>27.728564247346689</v>
      </c>
      <c r="L83" s="2">
        <v>69.323416033469755</v>
      </c>
    </row>
    <row r="84" spans="1:12" x14ac:dyDescent="0.3">
      <c r="A84">
        <v>826</v>
      </c>
      <c r="B84">
        <v>24</v>
      </c>
      <c r="C84">
        <v>0</v>
      </c>
      <c r="D84" s="2">
        <v>28.4678</v>
      </c>
      <c r="E84" s="2">
        <v>1.2641</v>
      </c>
      <c r="F84" s="2">
        <v>28.529199999999999</v>
      </c>
      <c r="G84" s="2">
        <f t="shared" si="6"/>
        <v>6.1399999999999011E-2</v>
      </c>
      <c r="H84" s="2">
        <f t="shared" si="3"/>
        <v>4.8572106637132357</v>
      </c>
      <c r="I84" s="2">
        <f t="shared" si="5"/>
        <v>95.142789336286768</v>
      </c>
      <c r="J84" s="2">
        <v>40.340772408035036</v>
      </c>
      <c r="K84" s="2">
        <v>38.381336108807673</v>
      </c>
      <c r="L84" s="2">
        <v>57.538072675287452</v>
      </c>
    </row>
    <row r="85" spans="1:12" x14ac:dyDescent="0.3">
      <c r="A85">
        <v>994</v>
      </c>
      <c r="B85">
        <v>24</v>
      </c>
      <c r="C85">
        <v>0</v>
      </c>
      <c r="D85" s="2">
        <v>29.7758</v>
      </c>
      <c r="E85" s="2">
        <v>1.1629</v>
      </c>
      <c r="F85" s="2">
        <v>29.8325</v>
      </c>
      <c r="G85" s="2">
        <f t="shared" si="6"/>
        <v>5.6699999999999307E-2</v>
      </c>
      <c r="H85" s="2">
        <f t="shared" si="3"/>
        <v>4.8757416802819931</v>
      </c>
      <c r="I85" s="2">
        <f t="shared" si="5"/>
        <v>95.12425831971801</v>
      </c>
      <c r="J85" s="2">
        <v>22.340221006397883</v>
      </c>
      <c r="K85" s="2">
        <v>21.250969539321829</v>
      </c>
      <c r="L85" s="2">
        <v>76.489689634559326</v>
      </c>
    </row>
    <row r="86" spans="1:12" x14ac:dyDescent="0.3">
      <c r="A86">
        <v>978</v>
      </c>
      <c r="B86">
        <v>24</v>
      </c>
      <c r="C86">
        <v>5</v>
      </c>
      <c r="D86" s="2">
        <v>26.598800000000001</v>
      </c>
      <c r="E86" s="2">
        <v>1.4970000000000001</v>
      </c>
      <c r="F86" s="2">
        <v>26.676300000000001</v>
      </c>
      <c r="G86" s="2">
        <f t="shared" si="6"/>
        <v>7.7500000000000568E-2</v>
      </c>
      <c r="H86" s="2">
        <f t="shared" si="3"/>
        <v>5.1770207080828694</v>
      </c>
      <c r="I86" s="2">
        <f t="shared" si="5"/>
        <v>94.822979291917136</v>
      </c>
      <c r="J86" s="2">
        <v>53.962506405293048</v>
      </c>
      <c r="K86" s="2">
        <v>51.16885627409048</v>
      </c>
      <c r="L86" s="2">
        <v>43.391020827425066</v>
      </c>
    </row>
    <row r="87" spans="1:12" x14ac:dyDescent="0.3">
      <c r="A87">
        <v>709</v>
      </c>
      <c r="B87">
        <v>24</v>
      </c>
      <c r="C87">
        <v>5</v>
      </c>
      <c r="D87" s="2">
        <v>30.253499999999999</v>
      </c>
      <c r="E87" s="2">
        <v>1.0761000000000001</v>
      </c>
      <c r="F87" s="2">
        <v>30.336500000000001</v>
      </c>
      <c r="G87" s="2">
        <f t="shared" si="6"/>
        <v>8.3000000000001961E-2</v>
      </c>
      <c r="H87" s="2">
        <f t="shared" si="3"/>
        <v>7.713037821763959</v>
      </c>
      <c r="I87" s="2">
        <f t="shared" si="5"/>
        <v>92.286962178236038</v>
      </c>
      <c r="J87" s="2">
        <v>19.580087775437647</v>
      </c>
      <c r="K87" s="2">
        <v>18.06986819978356</v>
      </c>
      <c r="L87" s="2">
        <v>80.008996349393129</v>
      </c>
    </row>
    <row r="88" spans="1:12" x14ac:dyDescent="0.3">
      <c r="A88">
        <v>826</v>
      </c>
      <c r="B88">
        <v>24</v>
      </c>
      <c r="C88">
        <v>5</v>
      </c>
      <c r="D88" s="2">
        <v>28.089099999999998</v>
      </c>
      <c r="E88" s="2">
        <v>1.0083</v>
      </c>
      <c r="F88" s="2">
        <v>28.1282</v>
      </c>
      <c r="G88" s="2">
        <f t="shared" si="6"/>
        <v>3.9100000000001245E-2</v>
      </c>
      <c r="H88" s="2">
        <f t="shared" si="3"/>
        <v>3.8778141426164083</v>
      </c>
      <c r="I88" s="2">
        <f t="shared" si="5"/>
        <v>96.122185857383585</v>
      </c>
      <c r="J88" s="2">
        <v>35.114390903578183</v>
      </c>
      <c r="K88" s="2">
        <v>33.752720087025615</v>
      </c>
      <c r="L88" s="2">
        <v>62.658789592846972</v>
      </c>
    </row>
    <row r="89" spans="1:12" x14ac:dyDescent="0.3">
      <c r="A89">
        <v>994</v>
      </c>
      <c r="B89">
        <v>24</v>
      </c>
      <c r="C89">
        <v>5</v>
      </c>
      <c r="D89" s="2">
        <v>29.6464</v>
      </c>
      <c r="E89" s="2">
        <v>1.4106000000000001</v>
      </c>
      <c r="F89" s="2">
        <v>29.705400000000001</v>
      </c>
      <c r="G89" s="2">
        <f t="shared" si="6"/>
        <v>5.9000000000001052E-2</v>
      </c>
      <c r="H89" s="2">
        <f t="shared" si="3"/>
        <v>4.1826173259606589</v>
      </c>
      <c r="I89" s="2">
        <f t="shared" si="5"/>
        <v>95.817382674039337</v>
      </c>
      <c r="J89" s="2">
        <v>28.713484050224451</v>
      </c>
      <c r="K89" s="2">
        <v>27.512508891452814</v>
      </c>
      <c r="L89" s="2">
        <v>69.562441761862132</v>
      </c>
    </row>
    <row r="90" spans="1:12" x14ac:dyDescent="0.3">
      <c r="A90">
        <v>978</v>
      </c>
      <c r="B90">
        <v>24</v>
      </c>
      <c r="C90">
        <v>10</v>
      </c>
      <c r="D90" s="2">
        <v>27.377700000000001</v>
      </c>
      <c r="E90" s="2">
        <v>1.2608999999999999</v>
      </c>
      <c r="F90" s="2">
        <v>27.427399999999999</v>
      </c>
      <c r="G90" s="2">
        <f t="shared" si="6"/>
        <v>4.9699999999997857E-2</v>
      </c>
      <c r="H90" s="2">
        <f t="shared" si="3"/>
        <v>3.9416289951620156</v>
      </c>
      <c r="I90" s="2">
        <f t="shared" si="5"/>
        <v>96.05837100483798</v>
      </c>
      <c r="J90" s="2">
        <v>41.160840756601807</v>
      </c>
      <c r="K90" s="2">
        <v>39.538433122687124</v>
      </c>
      <c r="L90" s="2">
        <v>56.257956496639984</v>
      </c>
    </row>
    <row r="91" spans="1:12" x14ac:dyDescent="0.3">
      <c r="A91">
        <v>709</v>
      </c>
      <c r="B91">
        <v>24</v>
      </c>
      <c r="C91">
        <v>10</v>
      </c>
      <c r="D91" s="2">
        <v>26.613900000000001</v>
      </c>
      <c r="E91" s="2">
        <v>1.3092999999999999</v>
      </c>
      <c r="F91" s="2">
        <v>26.6722</v>
      </c>
      <c r="G91" s="2">
        <f t="shared" si="6"/>
        <v>5.829999999999913E-2</v>
      </c>
      <c r="H91" s="2">
        <f t="shared" si="3"/>
        <v>4.4527610173374432</v>
      </c>
      <c r="I91" s="2">
        <f t="shared" si="5"/>
        <v>95.547238982662563</v>
      </c>
      <c r="J91" s="2">
        <v>32.67683206144639</v>
      </c>
      <c r="K91" s="2">
        <v>31.221810821713483</v>
      </c>
      <c r="L91" s="2">
        <v>65.458777716878544</v>
      </c>
    </row>
    <row r="92" spans="1:12" x14ac:dyDescent="0.3">
      <c r="A92">
        <v>826</v>
      </c>
      <c r="B92">
        <v>24</v>
      </c>
      <c r="C92">
        <v>10</v>
      </c>
      <c r="D92" s="2">
        <v>25.966799999999999</v>
      </c>
      <c r="E92" s="2">
        <v>0.95230000000000004</v>
      </c>
      <c r="F92" s="2">
        <v>26.0276</v>
      </c>
      <c r="G92" s="2">
        <f t="shared" si="6"/>
        <v>6.0800000000000409E-2</v>
      </c>
      <c r="H92" s="2">
        <f t="shared" si="3"/>
        <v>6.3845426861283636</v>
      </c>
      <c r="I92" s="2">
        <f t="shared" si="5"/>
        <v>93.61545731387163</v>
      </c>
      <c r="J92" s="2">
        <v>21.29670634386747</v>
      </c>
      <c r="K92" s="2">
        <v>19.937009036603843</v>
      </c>
      <c r="L92" s="2">
        <v>77.943346568642724</v>
      </c>
    </row>
    <row r="93" spans="1:12" x14ac:dyDescent="0.3">
      <c r="A93">
        <v>994</v>
      </c>
      <c r="B93">
        <v>24</v>
      </c>
      <c r="C93">
        <v>10</v>
      </c>
      <c r="D93" s="2">
        <v>30.077400000000001</v>
      </c>
      <c r="E93" s="2">
        <v>1.0247999999999999</v>
      </c>
      <c r="F93" s="2">
        <v>30.131799999999998</v>
      </c>
      <c r="G93" s="2">
        <f t="shared" si="6"/>
        <v>5.4399999999997561E-2</v>
      </c>
      <c r="H93" s="2">
        <f t="shared" si="3"/>
        <v>5.3083528493362184</v>
      </c>
      <c r="I93" s="2">
        <f t="shared" si="5"/>
        <v>94.691647150663783</v>
      </c>
      <c r="J93" s="2">
        <v>38.78659896113966</v>
      </c>
      <c r="K93" s="2">
        <v>36.727669430025394</v>
      </c>
      <c r="L93" s="2">
        <v>59.367552350895679</v>
      </c>
    </row>
    <row r="94" spans="1:12" x14ac:dyDescent="0.3">
      <c r="A94">
        <v>978</v>
      </c>
      <c r="B94">
        <v>24</v>
      </c>
      <c r="C94">
        <v>15</v>
      </c>
      <c r="D94" s="2">
        <v>24.5016</v>
      </c>
      <c r="E94" s="2">
        <v>1.1316999999999999</v>
      </c>
      <c r="F94" s="2">
        <v>24.546099999999999</v>
      </c>
      <c r="G94" s="2">
        <f t="shared" si="6"/>
        <v>4.4499999999999318E-2</v>
      </c>
      <c r="H94" s="2">
        <f t="shared" si="3"/>
        <v>3.9321374922682089</v>
      </c>
      <c r="I94" s="2">
        <f t="shared" si="5"/>
        <v>96.067862507731789</v>
      </c>
      <c r="J94" s="2">
        <v>22.831294812164359</v>
      </c>
      <c r="K94" s="2">
        <v>21.933536908884957</v>
      </c>
      <c r="L94" s="2">
        <v>75.734553701864201</v>
      </c>
    </row>
    <row r="95" spans="1:12" x14ac:dyDescent="0.3">
      <c r="A95">
        <v>709</v>
      </c>
      <c r="B95">
        <v>24</v>
      </c>
      <c r="C95">
        <v>15</v>
      </c>
      <c r="D95" s="2">
        <v>30.416499999999999</v>
      </c>
      <c r="E95" s="2">
        <v>1.1189</v>
      </c>
      <c r="F95" s="2">
        <v>30.476600000000001</v>
      </c>
      <c r="G95" s="2">
        <f t="shared" si="6"/>
        <v>6.0100000000002041E-2</v>
      </c>
      <c r="H95" s="2">
        <f t="shared" si="3"/>
        <v>5.371346858521945</v>
      </c>
      <c r="I95" s="2">
        <f t="shared" si="5"/>
        <v>94.628653141478054</v>
      </c>
      <c r="J95" s="2">
        <v>30.09679711035821</v>
      </c>
      <c r="K95" s="2">
        <v>28.480193744255264</v>
      </c>
      <c r="L95" s="2">
        <v>68.491875490369225</v>
      </c>
    </row>
    <row r="96" spans="1:12" x14ac:dyDescent="0.3">
      <c r="A96">
        <v>826</v>
      </c>
      <c r="B96">
        <v>24</v>
      </c>
      <c r="C96">
        <v>15</v>
      </c>
      <c r="D96" s="2">
        <v>31.799299999999999</v>
      </c>
      <c r="E96" s="2">
        <v>1.0354000000000001</v>
      </c>
      <c r="F96" s="2">
        <v>31.9163</v>
      </c>
      <c r="G96" s="2">
        <f t="shared" si="6"/>
        <v>0.11700000000000088</v>
      </c>
      <c r="H96" s="2">
        <f t="shared" si="3"/>
        <v>11.299980683793788</v>
      </c>
      <c r="I96" s="2">
        <f t="shared" si="5"/>
        <v>88.700019316206209</v>
      </c>
      <c r="J96" s="2">
        <v>26.187854855015104</v>
      </c>
      <c r="K96" s="2">
        <v>23.228632314898444</v>
      </c>
      <c r="L96" s="2">
        <v>74.301767546301093</v>
      </c>
    </row>
    <row r="97" spans="1:12" x14ac:dyDescent="0.3">
      <c r="A97">
        <v>994</v>
      </c>
      <c r="B97">
        <v>24</v>
      </c>
      <c r="C97">
        <v>15</v>
      </c>
      <c r="D97" s="2">
        <v>28.0227</v>
      </c>
      <c r="E97" s="2">
        <v>1.0517000000000001</v>
      </c>
      <c r="F97" s="2">
        <v>28.0703</v>
      </c>
      <c r="G97" s="2">
        <f t="shared" si="6"/>
        <v>4.7599999999999199E-2</v>
      </c>
      <c r="H97" s="2">
        <f t="shared" si="3"/>
        <v>4.5260055148805929</v>
      </c>
      <c r="I97" s="2">
        <f t="shared" si="5"/>
        <v>95.473994485119405</v>
      </c>
      <c r="J97" s="2">
        <v>38.821385538214201</v>
      </c>
      <c r="K97" s="2">
        <v>37.06432748780157</v>
      </c>
      <c r="L97" s="2">
        <v>58.995101794665814</v>
      </c>
    </row>
    <row r="98" spans="1:12" x14ac:dyDescent="0.3">
      <c r="A98">
        <v>978</v>
      </c>
      <c r="B98">
        <v>48</v>
      </c>
      <c r="C98">
        <v>0</v>
      </c>
      <c r="D98" s="2">
        <v>29.327000000000002</v>
      </c>
      <c r="E98" s="2">
        <v>0.84789999999999999</v>
      </c>
      <c r="F98" s="2">
        <v>29.372800000000002</v>
      </c>
      <c r="G98" s="2">
        <f t="shared" si="6"/>
        <v>4.5799999999999841E-2</v>
      </c>
      <c r="H98" s="2">
        <f t="shared" si="3"/>
        <v>5.4015803750442082</v>
      </c>
      <c r="I98" s="2">
        <f t="shared" si="5"/>
        <v>94.598419624955795</v>
      </c>
      <c r="J98" s="2">
        <v>15.073048610674078</v>
      </c>
      <c r="K98" s="2">
        <v>14.258865774999034</v>
      </c>
      <c r="L98" s="2">
        <v>84.225173387543933</v>
      </c>
    </row>
    <row r="99" spans="1:12" x14ac:dyDescent="0.3">
      <c r="A99">
        <v>709</v>
      </c>
      <c r="B99">
        <v>48</v>
      </c>
      <c r="C99">
        <v>0</v>
      </c>
      <c r="D99" s="2">
        <v>30.597799999999999</v>
      </c>
      <c r="E99" s="2">
        <v>1.1417999999999999</v>
      </c>
      <c r="F99" s="2">
        <v>30.661799999999999</v>
      </c>
      <c r="G99" s="2">
        <f t="shared" si="6"/>
        <v>6.4000000000000057E-2</v>
      </c>
      <c r="H99" s="2">
        <f t="shared" si="3"/>
        <v>5.6051847959362462</v>
      </c>
      <c r="I99" s="2">
        <f t="shared" si="5"/>
        <v>94.394815204063747</v>
      </c>
      <c r="J99" s="2">
        <v>25.848560781627782</v>
      </c>
      <c r="K99" s="2">
        <v>24.39970118272764</v>
      </c>
      <c r="L99" s="2">
        <v>73.006194067122863</v>
      </c>
    </row>
    <row r="100" spans="1:12" x14ac:dyDescent="0.3">
      <c r="A100">
        <v>826</v>
      </c>
      <c r="B100">
        <v>48</v>
      </c>
      <c r="C100">
        <v>0</v>
      </c>
      <c r="D100" s="2">
        <v>32.398699999999998</v>
      </c>
      <c r="E100" s="2">
        <v>1.5279</v>
      </c>
      <c r="F100" s="2">
        <v>32.493899999999996</v>
      </c>
      <c r="G100" s="2">
        <f t="shared" si="6"/>
        <v>9.5199999999998397E-2</v>
      </c>
      <c r="H100" s="2">
        <f t="shared" si="3"/>
        <v>6.2307742653313962</v>
      </c>
      <c r="I100" s="2">
        <f t="shared" si="5"/>
        <v>93.769225734668609</v>
      </c>
      <c r="J100" s="2">
        <v>30.086922307512609</v>
      </c>
      <c r="K100" s="2">
        <v>28.212274095145862</v>
      </c>
      <c r="L100" s="2">
        <v>68.788279571693934</v>
      </c>
    </row>
    <row r="101" spans="1:12" x14ac:dyDescent="0.3">
      <c r="A101">
        <v>994</v>
      </c>
      <c r="B101">
        <v>48</v>
      </c>
      <c r="C101">
        <v>0</v>
      </c>
      <c r="D101" s="2">
        <v>24.524000000000001</v>
      </c>
      <c r="E101" s="2">
        <v>0.9788</v>
      </c>
      <c r="F101" s="2">
        <v>24.596399999999999</v>
      </c>
      <c r="G101" s="2">
        <f t="shared" si="6"/>
        <v>7.2399999999998244E-2</v>
      </c>
      <c r="H101" s="2">
        <f t="shared" si="3"/>
        <v>7.3968124233753816</v>
      </c>
      <c r="I101" s="2">
        <f t="shared" si="5"/>
        <v>92.60318757662462</v>
      </c>
      <c r="J101" s="2">
        <v>18.557008895761484</v>
      </c>
      <c r="K101" s="2">
        <v>17.184381756352924</v>
      </c>
      <c r="L101" s="2">
        <v>80.988625117432321</v>
      </c>
    </row>
    <row r="102" spans="1:12" x14ac:dyDescent="0.3">
      <c r="A102">
        <v>978</v>
      </c>
      <c r="B102">
        <v>48</v>
      </c>
      <c r="C102">
        <v>5</v>
      </c>
      <c r="D102" s="2">
        <v>27.557500000000001</v>
      </c>
      <c r="E102" s="2">
        <v>1.5784</v>
      </c>
      <c r="F102" s="2">
        <v>27.650600000000001</v>
      </c>
      <c r="G102" s="2">
        <f t="shared" si="6"/>
        <v>9.3099999999999739E-2</v>
      </c>
      <c r="H102" s="2">
        <f t="shared" si="3"/>
        <v>5.8983781044095123</v>
      </c>
      <c r="I102" s="2">
        <f t="shared" si="5"/>
        <v>94.101621895590483</v>
      </c>
      <c r="J102" s="2">
        <v>39.887875470367618</v>
      </c>
      <c r="K102" s="2">
        <v>37.535137757309322</v>
      </c>
      <c r="L102" s="2">
        <v>58.474236356555679</v>
      </c>
    </row>
    <row r="103" spans="1:12" x14ac:dyDescent="0.3">
      <c r="A103">
        <v>709</v>
      </c>
      <c r="B103">
        <v>48</v>
      </c>
      <c r="C103">
        <v>5</v>
      </c>
      <c r="D103" s="2">
        <v>27.9406</v>
      </c>
      <c r="E103" s="2">
        <v>0.85870000000000002</v>
      </c>
      <c r="F103" s="2">
        <v>27.999500000000001</v>
      </c>
      <c r="G103" s="2">
        <f t="shared" si="6"/>
        <v>5.8900000000001285E-2</v>
      </c>
      <c r="H103" s="2">
        <f t="shared" si="3"/>
        <v>6.8592057761734342</v>
      </c>
      <c r="I103" s="2">
        <f t="shared" si="5"/>
        <v>93.14079422382656</v>
      </c>
      <c r="J103" s="2">
        <v>18.387062942390898</v>
      </c>
      <c r="K103" s="2">
        <v>17.125856458977776</v>
      </c>
      <c r="L103" s="2">
        <v>81.053372652972925</v>
      </c>
    </row>
    <row r="104" spans="1:12" x14ac:dyDescent="0.3">
      <c r="A104">
        <v>826</v>
      </c>
      <c r="B104">
        <v>48</v>
      </c>
      <c r="C104">
        <v>5</v>
      </c>
      <c r="D104" s="2">
        <v>29.432700000000001</v>
      </c>
      <c r="E104" s="2">
        <v>1.0900000000000001</v>
      </c>
      <c r="F104" s="2">
        <v>29.4834</v>
      </c>
      <c r="G104" s="2">
        <f t="shared" si="6"/>
        <v>5.0699999999999079E-2</v>
      </c>
      <c r="H104" s="2">
        <f t="shared" si="3"/>
        <v>4.6513761467889063</v>
      </c>
      <c r="I104" s="2">
        <f t="shared" si="5"/>
        <v>95.348623853211095</v>
      </c>
      <c r="J104" s="2">
        <v>30.28124885351599</v>
      </c>
      <c r="K104" s="2">
        <v>28.872754067393757</v>
      </c>
      <c r="L104" s="2">
        <v>68.057579303690943</v>
      </c>
    </row>
    <row r="105" spans="1:12" x14ac:dyDescent="0.3">
      <c r="A105">
        <v>994</v>
      </c>
      <c r="B105">
        <v>48</v>
      </c>
      <c r="C105">
        <v>5</v>
      </c>
      <c r="D105" s="2">
        <v>30.674299999999999</v>
      </c>
      <c r="E105" s="2">
        <v>1.0852999999999999</v>
      </c>
      <c r="F105" s="2">
        <v>30.7334</v>
      </c>
      <c r="G105" s="2">
        <f t="shared" si="6"/>
        <v>5.9100000000000819E-2</v>
      </c>
      <c r="H105" s="2">
        <f t="shared" si="3"/>
        <v>5.4454989403852228</v>
      </c>
      <c r="I105" s="2">
        <f t="shared" si="5"/>
        <v>94.554501059614779</v>
      </c>
      <c r="J105" s="2">
        <v>18.436889345673407</v>
      </c>
      <c r="K105" s="2">
        <v>17.432908731714768</v>
      </c>
      <c r="L105" s="2">
        <v>80.713675482116656</v>
      </c>
    </row>
    <row r="106" spans="1:12" x14ac:dyDescent="0.3">
      <c r="A106">
        <v>978</v>
      </c>
      <c r="B106">
        <v>48</v>
      </c>
      <c r="C106">
        <v>10</v>
      </c>
      <c r="D106" s="2">
        <v>29.882899999999999</v>
      </c>
      <c r="E106" s="2">
        <v>1.3242</v>
      </c>
      <c r="F106" s="2">
        <v>29.9497</v>
      </c>
      <c r="G106" s="2">
        <f t="shared" si="6"/>
        <v>6.6800000000000637E-2</v>
      </c>
      <c r="H106" s="2">
        <f t="shared" si="3"/>
        <v>5.0445552031415675</v>
      </c>
      <c r="I106" s="2">
        <f t="shared" si="5"/>
        <v>94.95544479685843</v>
      </c>
      <c r="J106" s="2">
        <v>33.287431457296549</v>
      </c>
      <c r="K106" s="2">
        <v>31.608228601725315</v>
      </c>
      <c r="L106" s="2">
        <v>65.03127713051741</v>
      </c>
    </row>
    <row r="107" spans="1:12" x14ac:dyDescent="0.3">
      <c r="A107">
        <v>709</v>
      </c>
      <c r="B107">
        <v>48</v>
      </c>
      <c r="C107">
        <v>10</v>
      </c>
      <c r="D107" s="2">
        <v>27.295100000000001</v>
      </c>
      <c r="E107" s="2">
        <v>1.2465999999999999</v>
      </c>
      <c r="F107" s="2">
        <v>27.360499999999998</v>
      </c>
      <c r="G107" s="2">
        <f t="shared" si="6"/>
        <v>6.5399999999996794E-2</v>
      </c>
      <c r="H107" s="2">
        <f t="shared" si="3"/>
        <v>5.2462698540026311</v>
      </c>
      <c r="I107" s="2">
        <f t="shared" si="5"/>
        <v>94.753730145997366</v>
      </c>
      <c r="J107" s="2">
        <v>20.138489565020279</v>
      </c>
      <c r="K107" s="2">
        <v>19.081970057919154</v>
      </c>
      <c r="L107" s="2">
        <v>78.889290786680888</v>
      </c>
    </row>
    <row r="108" spans="1:12" x14ac:dyDescent="0.3">
      <c r="A108">
        <v>826</v>
      </c>
      <c r="B108">
        <v>48</v>
      </c>
      <c r="C108">
        <v>10</v>
      </c>
      <c r="D108" s="2">
        <v>28.485700000000001</v>
      </c>
      <c r="E108" s="2">
        <v>1.3723000000000001</v>
      </c>
      <c r="F108" s="2">
        <v>28.563400000000001</v>
      </c>
      <c r="G108" s="2">
        <f t="shared" si="6"/>
        <v>7.7700000000000102E-2</v>
      </c>
      <c r="H108" s="2">
        <f t="shared" si="3"/>
        <v>5.6620272535160021</v>
      </c>
      <c r="I108" s="2">
        <f t="shared" si="5"/>
        <v>94.337972746483999</v>
      </c>
      <c r="J108" s="2">
        <v>18.859979771843356</v>
      </c>
      <c r="K108" s="2">
        <v>17.792122577153982</v>
      </c>
      <c r="L108" s="2">
        <v>80.316271072957207</v>
      </c>
    </row>
    <row r="109" spans="1:12" x14ac:dyDescent="0.3">
      <c r="A109">
        <v>994</v>
      </c>
      <c r="B109">
        <v>48</v>
      </c>
      <c r="C109">
        <v>10</v>
      </c>
      <c r="D109" s="2">
        <v>32.883299999999998</v>
      </c>
      <c r="E109" s="2">
        <v>1.3579000000000001</v>
      </c>
      <c r="F109" s="2">
        <v>32.968400000000003</v>
      </c>
      <c r="G109" s="2">
        <f t="shared" si="6"/>
        <v>8.5100000000004172E-2</v>
      </c>
      <c r="H109" s="2">
        <f t="shared" si="3"/>
        <v>6.2670299727523497</v>
      </c>
      <c r="I109" s="2">
        <f t="shared" si="5"/>
        <v>93.732970027247646</v>
      </c>
      <c r="J109" s="2">
        <v>26.10794400178851</v>
      </c>
      <c r="K109" s="2">
        <v>24.471751325927023</v>
      </c>
      <c r="L109" s="2">
        <v>72.926483763771401</v>
      </c>
    </row>
    <row r="110" spans="1:12" x14ac:dyDescent="0.3">
      <c r="A110">
        <v>978</v>
      </c>
      <c r="B110">
        <v>48</v>
      </c>
      <c r="C110">
        <v>15</v>
      </c>
      <c r="D110" s="2">
        <v>29.4512</v>
      </c>
      <c r="E110" s="2">
        <v>0.89429999999999998</v>
      </c>
      <c r="F110" s="2">
        <v>29.4953</v>
      </c>
      <c r="G110" s="2">
        <f t="shared" si="6"/>
        <v>4.410000000000025E-2</v>
      </c>
      <c r="H110" s="2">
        <f t="shared" si="3"/>
        <v>4.9312311304931518</v>
      </c>
      <c r="I110" s="2">
        <f t="shared" si="5"/>
        <v>95.068768869506854</v>
      </c>
      <c r="J110" s="2">
        <v>16.34092853118392</v>
      </c>
      <c r="K110" s="2">
        <v>15.535119576442543</v>
      </c>
      <c r="L110" s="2">
        <v>82.813232020751698</v>
      </c>
    </row>
    <row r="111" spans="1:12" x14ac:dyDescent="0.3">
      <c r="A111">
        <v>709</v>
      </c>
      <c r="B111">
        <v>48</v>
      </c>
      <c r="C111">
        <v>15</v>
      </c>
      <c r="D111" s="2">
        <v>24.6142</v>
      </c>
      <c r="E111" s="2">
        <v>1.1603000000000001</v>
      </c>
      <c r="F111" s="2">
        <v>24.693899999999999</v>
      </c>
      <c r="G111" s="2">
        <f t="shared" si="6"/>
        <v>7.9699999999998994E-2</v>
      </c>
      <c r="H111" s="2">
        <f t="shared" si="3"/>
        <v>6.8689132121002316</v>
      </c>
      <c r="I111" s="2">
        <f t="shared" si="5"/>
        <v>93.131086787899761</v>
      </c>
      <c r="J111" s="2">
        <v>22.149435380822183</v>
      </c>
      <c r="K111" s="2">
        <v>20.628009887543286</v>
      </c>
      <c r="L111" s="2">
        <v>77.178880531537459</v>
      </c>
    </row>
    <row r="112" spans="1:12" x14ac:dyDescent="0.3">
      <c r="A112">
        <v>826</v>
      </c>
      <c r="B112">
        <v>48</v>
      </c>
      <c r="C112">
        <v>15</v>
      </c>
      <c r="D112" s="2">
        <v>26.841100000000001</v>
      </c>
      <c r="E112" s="2">
        <v>1.1245000000000001</v>
      </c>
      <c r="F112" s="2">
        <v>26.902699999999999</v>
      </c>
      <c r="G112" s="2">
        <f t="shared" si="6"/>
        <v>6.1599999999998545E-2</v>
      </c>
      <c r="H112" s="2">
        <f t="shared" si="3"/>
        <v>5.4779902178744813</v>
      </c>
      <c r="I112" s="2">
        <f t="shared" si="5"/>
        <v>94.522009782125522</v>
      </c>
      <c r="J112" s="2">
        <v>18.386077240363477</v>
      </c>
      <c r="K112" s="2">
        <v>17.378889727685522</v>
      </c>
      <c r="L112" s="2">
        <v>80.773437628404125</v>
      </c>
    </row>
    <row r="113" spans="1:12" x14ac:dyDescent="0.3">
      <c r="A113">
        <v>994</v>
      </c>
      <c r="B113">
        <v>48</v>
      </c>
      <c r="C113">
        <v>15</v>
      </c>
      <c r="D113" s="2">
        <v>32.5944</v>
      </c>
      <c r="E113" s="2">
        <v>1.1536</v>
      </c>
      <c r="F113" s="2">
        <v>32.659100000000002</v>
      </c>
      <c r="G113" s="2">
        <f t="shared" si="6"/>
        <v>6.4700000000001978E-2</v>
      </c>
      <c r="H113" s="2">
        <f t="shared" si="3"/>
        <v>5.6085298196950397</v>
      </c>
      <c r="I113" s="2">
        <f t="shared" si="5"/>
        <v>94.391470180304964</v>
      </c>
      <c r="J113" s="2">
        <v>24.838074072856983</v>
      </c>
      <c r="K113" s="2">
        <v>23.445023281842857</v>
      </c>
      <c r="L113" s="2">
        <v>74.062370525674453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C7318-49E6-439D-AB88-E5B8005E92CF}">
  <dimension ref="A1:L113"/>
  <sheetViews>
    <sheetView workbookViewId="0">
      <selection activeCell="M7" sqref="M7"/>
    </sheetView>
  </sheetViews>
  <sheetFormatPr defaultRowHeight="14.4" x14ac:dyDescent="0.3"/>
  <cols>
    <col min="3" max="3" width="18.88671875" customWidth="1"/>
    <col min="4" max="4" width="15.6640625" customWidth="1"/>
    <col min="5" max="5" width="17.88671875" customWidth="1"/>
    <col min="6" max="6" width="17.21875" customWidth="1"/>
    <col min="10" max="10" width="16.44140625" customWidth="1"/>
    <col min="11" max="11" width="12.77734375" customWidth="1"/>
    <col min="12" max="12" width="10.5546875" bestFit="1" customWidth="1"/>
  </cols>
  <sheetData>
    <row r="1" spans="1:12" x14ac:dyDescent="0.3">
      <c r="A1" s="1" t="s">
        <v>0</v>
      </c>
      <c r="B1" s="1" t="s">
        <v>1</v>
      </c>
      <c r="C1" s="1" t="s">
        <v>2</v>
      </c>
      <c r="D1" s="1" t="s">
        <v>4</v>
      </c>
      <c r="E1" s="1" t="s">
        <v>6</v>
      </c>
      <c r="F1" s="1" t="s">
        <v>5</v>
      </c>
      <c r="G1" s="1" t="s">
        <v>7</v>
      </c>
      <c r="H1" s="1" t="s">
        <v>8</v>
      </c>
      <c r="I1" s="1" t="s">
        <v>9</v>
      </c>
      <c r="J1" s="1" t="s">
        <v>3</v>
      </c>
      <c r="K1" s="1" t="s">
        <v>10</v>
      </c>
      <c r="L1" s="1" t="s">
        <v>11</v>
      </c>
    </row>
    <row r="2" spans="1:12" x14ac:dyDescent="0.3">
      <c r="A2">
        <v>978</v>
      </c>
      <c r="B2">
        <v>0</v>
      </c>
      <c r="C2">
        <v>0</v>
      </c>
      <c r="D2" s="2">
        <v>30.348500000000001</v>
      </c>
      <c r="E2" s="2">
        <v>1.8688</v>
      </c>
      <c r="F2" s="2">
        <v>30.404499999999999</v>
      </c>
      <c r="G2" s="2">
        <v>5.5999999999997385E-2</v>
      </c>
      <c r="H2" s="2">
        <v>2.9965753424656136</v>
      </c>
      <c r="I2" s="2">
        <v>97.003424657534381</v>
      </c>
      <c r="J2" s="2">
        <v>60.766312498982074</v>
      </c>
      <c r="K2" s="2">
        <v>58.94540416211197</v>
      </c>
      <c r="L2" s="2">
        <v>36.095615609158742</v>
      </c>
    </row>
    <row r="3" spans="1:12" x14ac:dyDescent="0.3">
      <c r="A3">
        <v>709</v>
      </c>
      <c r="B3">
        <v>0</v>
      </c>
      <c r="C3">
        <v>0</v>
      </c>
      <c r="D3" s="2">
        <v>27.452100000000002</v>
      </c>
      <c r="E3" s="2">
        <v>1.9785999999999999</v>
      </c>
      <c r="F3" s="2">
        <v>27.517099999999999</v>
      </c>
      <c r="G3" s="2">
        <v>6.4999999999997726E-2</v>
      </c>
      <c r="H3" s="2">
        <v>3.2851511169512646</v>
      </c>
      <c r="I3" s="2">
        <v>96.714848883048731</v>
      </c>
      <c r="J3" s="2">
        <v>59.672444420545347</v>
      </c>
      <c r="K3" s="2">
        <v>57.712114446151674</v>
      </c>
      <c r="L3" s="2">
        <v>37.432659967311707</v>
      </c>
    </row>
    <row r="4" spans="1:12" x14ac:dyDescent="0.3">
      <c r="A4">
        <v>826</v>
      </c>
      <c r="B4">
        <v>0</v>
      </c>
      <c r="C4">
        <v>0</v>
      </c>
      <c r="D4" s="2">
        <v>32.066099999999999</v>
      </c>
      <c r="E4" s="2">
        <v>2.0125000000000002</v>
      </c>
      <c r="F4" s="2">
        <v>32.157899999999998</v>
      </c>
      <c r="G4" s="2">
        <v>9.1799999999999216E-2</v>
      </c>
      <c r="H4" s="2">
        <v>4.5614906832297741</v>
      </c>
      <c r="I4" s="2">
        <v>95.438509316770222</v>
      </c>
      <c r="J4" s="2">
        <v>64.585135294542397</v>
      </c>
      <c r="K4" s="2">
        <v>61.639090365330503</v>
      </c>
      <c r="L4" s="2">
        <v>33.175314001159464</v>
      </c>
    </row>
    <row r="5" spans="1:12" x14ac:dyDescent="0.3">
      <c r="A5">
        <v>994</v>
      </c>
      <c r="B5">
        <v>0</v>
      </c>
      <c r="C5">
        <v>0</v>
      </c>
      <c r="D5" s="2">
        <v>26.869</v>
      </c>
      <c r="E5" s="2">
        <v>1.5622</v>
      </c>
      <c r="F5" s="2">
        <v>26.923400000000001</v>
      </c>
      <c r="G5" s="2">
        <v>5.4400000000001114E-2</v>
      </c>
      <c r="H5" s="2">
        <v>3.4822685955704209</v>
      </c>
      <c r="I5" s="2">
        <v>96.517731404429583</v>
      </c>
      <c r="J5" s="2">
        <v>65.480591886336953</v>
      </c>
      <c r="K5" s="2">
        <v>63.20038179888541</v>
      </c>
      <c r="L5" s="2">
        <v>31.482673678571754</v>
      </c>
    </row>
    <row r="6" spans="1:12" x14ac:dyDescent="0.3">
      <c r="A6">
        <v>978</v>
      </c>
      <c r="B6">
        <v>0</v>
      </c>
      <c r="C6">
        <v>5</v>
      </c>
      <c r="D6" s="2">
        <v>19.4559</v>
      </c>
      <c r="E6" s="2">
        <v>1.6375999999999999</v>
      </c>
      <c r="F6" s="2">
        <v>19.5137</v>
      </c>
      <c r="G6" s="2">
        <v>5.7800000000000296E-2</v>
      </c>
      <c r="H6" s="2">
        <v>3.5295554469956212</v>
      </c>
      <c r="I6" s="2">
        <v>96.470444553004384</v>
      </c>
      <c r="J6" s="2">
        <v>57.213472523434319</v>
      </c>
      <c r="K6" s="2">
        <v>55.194091287568106</v>
      </c>
      <c r="L6" s="2">
        <v>40.162520286678109</v>
      </c>
    </row>
    <row r="7" spans="1:12" x14ac:dyDescent="0.3">
      <c r="A7">
        <v>709</v>
      </c>
      <c r="B7">
        <v>0</v>
      </c>
      <c r="C7">
        <v>5</v>
      </c>
      <c r="D7" s="2">
        <v>27.621500000000001</v>
      </c>
      <c r="E7" s="2">
        <v>1.5133000000000001</v>
      </c>
      <c r="F7" s="2">
        <v>27.672899999999998</v>
      </c>
      <c r="G7" s="2">
        <v>5.1399999999997448E-2</v>
      </c>
      <c r="H7" s="2">
        <v>3.396550584814475</v>
      </c>
      <c r="I7" s="2">
        <v>96.603449415185523</v>
      </c>
      <c r="J7" s="2">
        <v>67.462213437752865</v>
      </c>
      <c r="K7" s="2">
        <v>65.17082523270409</v>
      </c>
      <c r="L7" s="2">
        <v>29.346460068620889</v>
      </c>
    </row>
    <row r="8" spans="1:12" x14ac:dyDescent="0.3">
      <c r="A8">
        <v>826</v>
      </c>
      <c r="B8">
        <v>0</v>
      </c>
      <c r="C8">
        <v>5</v>
      </c>
      <c r="D8" s="2">
        <v>28.747</v>
      </c>
      <c r="E8" s="2">
        <v>1.6794</v>
      </c>
      <c r="F8" s="2">
        <v>28.809200000000001</v>
      </c>
      <c r="G8" s="2">
        <v>6.2200000000000699E-2</v>
      </c>
      <c r="H8" s="2">
        <v>3.703703703703745</v>
      </c>
      <c r="I8" s="2">
        <v>96.296296296296248</v>
      </c>
      <c r="J8" s="2">
        <v>65.729408141716405</v>
      </c>
      <c r="K8" s="2">
        <v>63.294985617949095</v>
      </c>
      <c r="L8" s="2">
        <v>31.380110995285023</v>
      </c>
    </row>
    <row r="9" spans="1:12" x14ac:dyDescent="0.3">
      <c r="A9">
        <v>994</v>
      </c>
      <c r="B9">
        <v>0</v>
      </c>
      <c r="C9">
        <v>5</v>
      </c>
      <c r="D9" s="2">
        <v>25.852799999999998</v>
      </c>
      <c r="E9" s="2">
        <v>1.3812</v>
      </c>
      <c r="F9" s="2">
        <v>25.897600000000001</v>
      </c>
      <c r="G9" s="2">
        <v>4.4800000000002171E-2</v>
      </c>
      <c r="H9" s="2">
        <v>3.2435563278310293</v>
      </c>
      <c r="I9" s="2">
        <v>96.75644367216897</v>
      </c>
      <c r="J9" s="2">
        <v>64.286677152034983</v>
      </c>
      <c r="K9" s="2">
        <v>62.201502567317846</v>
      </c>
      <c r="L9" s="2">
        <v>32.565586982526185</v>
      </c>
    </row>
    <row r="10" spans="1:12" x14ac:dyDescent="0.3">
      <c r="A10">
        <v>978</v>
      </c>
      <c r="B10">
        <v>0</v>
      </c>
      <c r="C10">
        <v>10</v>
      </c>
      <c r="D10" s="2">
        <v>28.281500000000001</v>
      </c>
      <c r="E10" s="2">
        <v>2.2214999999999998</v>
      </c>
      <c r="F10" s="2">
        <v>28.348099999999999</v>
      </c>
      <c r="G10" s="2">
        <v>6.659999999999755E-2</v>
      </c>
      <c r="H10" s="2">
        <v>2.9979743416609299</v>
      </c>
      <c r="I10" s="2">
        <v>97.002025658339065</v>
      </c>
      <c r="J10" s="2">
        <v>61.593422011856546</v>
      </c>
      <c r="K10" s="2">
        <v>59.746867023790145</v>
      </c>
      <c r="L10" s="2">
        <v>35.226726990687176</v>
      </c>
    </row>
    <row r="11" spans="1:12" x14ac:dyDescent="0.3">
      <c r="A11">
        <v>709</v>
      </c>
      <c r="B11">
        <v>0</v>
      </c>
      <c r="C11">
        <v>10</v>
      </c>
      <c r="D11" s="2">
        <v>28.7422</v>
      </c>
      <c r="E11" s="2">
        <v>1.7838000000000001</v>
      </c>
      <c r="F11" s="2">
        <v>28.798200000000001</v>
      </c>
      <c r="G11" s="2">
        <v>5.6000000000000938E-2</v>
      </c>
      <c r="H11" s="2">
        <v>3.1393653997085402</v>
      </c>
      <c r="I11" s="2">
        <v>96.860634600291462</v>
      </c>
      <c r="J11" s="2">
        <v>66.622976442572323</v>
      </c>
      <c r="K11" s="2">
        <v>64.531437771878231</v>
      </c>
      <c r="L11" s="2">
        <v>30.039638148440766</v>
      </c>
    </row>
    <row r="12" spans="1:12" x14ac:dyDescent="0.3">
      <c r="A12">
        <v>826</v>
      </c>
      <c r="B12">
        <v>0</v>
      </c>
      <c r="C12">
        <v>10</v>
      </c>
      <c r="D12" s="2">
        <v>20.154</v>
      </c>
      <c r="E12" s="2">
        <v>1.9533</v>
      </c>
      <c r="F12" s="2">
        <v>20.231100000000001</v>
      </c>
      <c r="G12" s="2">
        <v>7.7100000000001501E-2</v>
      </c>
      <c r="H12" s="2">
        <v>3.9471663338965595</v>
      </c>
      <c r="I12" s="2">
        <v>96.052833666103439</v>
      </c>
      <c r="J12" s="2">
        <v>68.765785413167762</v>
      </c>
      <c r="K12" s="2">
        <v>66.05148548209965</v>
      </c>
      <c r="L12" s="2">
        <v>28.391711316023795</v>
      </c>
    </row>
    <row r="13" spans="1:12" x14ac:dyDescent="0.3">
      <c r="A13">
        <v>994</v>
      </c>
      <c r="B13">
        <v>0</v>
      </c>
      <c r="C13">
        <v>10</v>
      </c>
      <c r="D13" s="2">
        <v>19.933700000000002</v>
      </c>
      <c r="E13" s="2">
        <v>1.2827999999999999</v>
      </c>
      <c r="F13" s="2">
        <v>19.971499999999999</v>
      </c>
      <c r="G13" s="2">
        <v>3.7799999999997169E-2</v>
      </c>
      <c r="H13" s="2">
        <v>2.9466791393823799</v>
      </c>
      <c r="I13" s="2">
        <v>97.053320860617617</v>
      </c>
      <c r="J13" s="2">
        <v>62.753745304989124</v>
      </c>
      <c r="K13" s="2">
        <v>60.904593782905863</v>
      </c>
      <c r="L13" s="2">
        <v>33.971602577075167</v>
      </c>
    </row>
    <row r="14" spans="1:12" x14ac:dyDescent="0.3">
      <c r="A14">
        <v>978</v>
      </c>
      <c r="B14">
        <v>0</v>
      </c>
      <c r="C14">
        <v>15</v>
      </c>
      <c r="D14" s="2">
        <v>19.3506</v>
      </c>
      <c r="E14" s="2">
        <v>1.1025</v>
      </c>
      <c r="F14" s="2">
        <v>19.386099999999999</v>
      </c>
      <c r="G14" s="2">
        <v>3.5499999999998977E-2</v>
      </c>
      <c r="H14" s="2">
        <v>3.219954648525984</v>
      </c>
      <c r="I14" s="2">
        <v>96.780045351474016</v>
      </c>
      <c r="J14" s="2">
        <v>70.600738505312009</v>
      </c>
      <c r="K14" s="2">
        <v>68.327426743916547</v>
      </c>
      <c r="L14" s="2">
        <v>25.924298846577891</v>
      </c>
    </row>
    <row r="15" spans="1:12" x14ac:dyDescent="0.3">
      <c r="A15">
        <v>709</v>
      </c>
      <c r="B15">
        <v>0</v>
      </c>
      <c r="C15">
        <v>15</v>
      </c>
      <c r="D15" s="2">
        <v>20.202000000000002</v>
      </c>
      <c r="E15" s="2">
        <v>1.6104000000000001</v>
      </c>
      <c r="F15" s="2">
        <v>20.256399999999999</v>
      </c>
      <c r="G15" s="2">
        <v>5.4399999999997561E-2</v>
      </c>
      <c r="H15" s="2">
        <v>3.3780427223048659</v>
      </c>
      <c r="I15" s="2">
        <v>96.621957277695131</v>
      </c>
      <c r="J15" s="2">
        <v>62.644171542244045</v>
      </c>
      <c r="K15" s="2">
        <v>60.528024664513097</v>
      </c>
      <c r="L15" s="2">
        <v>34.379851838125433</v>
      </c>
    </row>
    <row r="16" spans="1:12" x14ac:dyDescent="0.3">
      <c r="A16">
        <v>826</v>
      </c>
      <c r="B16">
        <v>0</v>
      </c>
      <c r="C16">
        <v>15</v>
      </c>
      <c r="D16" s="2">
        <v>27.643599999999999</v>
      </c>
      <c r="E16" s="2">
        <v>1.0702</v>
      </c>
      <c r="F16" s="2">
        <v>27.675599999999999</v>
      </c>
      <c r="G16" s="2">
        <v>3.2000000000000028E-2</v>
      </c>
      <c r="H16" s="2">
        <v>2.9900953092879861</v>
      </c>
      <c r="I16" s="2">
        <v>97.00990469071202</v>
      </c>
      <c r="J16" s="2">
        <v>64.231915778061961</v>
      </c>
      <c r="K16" s="2">
        <v>62.311320277316327</v>
      </c>
      <c r="L16" s="2">
        <v>32.446530488598945</v>
      </c>
    </row>
    <row r="17" spans="1:12" x14ac:dyDescent="0.3">
      <c r="A17">
        <v>994</v>
      </c>
      <c r="B17">
        <v>0</v>
      </c>
      <c r="C17">
        <v>15</v>
      </c>
      <c r="D17" s="2">
        <v>20.571200000000001</v>
      </c>
      <c r="E17" s="2">
        <v>1.2705</v>
      </c>
      <c r="F17" s="2">
        <v>20.61</v>
      </c>
      <c r="G17" s="2">
        <v>3.8799999999998391E-2</v>
      </c>
      <c r="H17" s="2">
        <v>3.0539157811883819</v>
      </c>
      <c r="I17" s="2">
        <v>96.94608421881162</v>
      </c>
      <c r="J17" s="2">
        <v>62.523255247363871</v>
      </c>
      <c r="K17" s="2">
        <v>60.613847688451933</v>
      </c>
      <c r="L17" s="2">
        <v>34.286808663863901</v>
      </c>
    </row>
    <row r="18" spans="1:12" x14ac:dyDescent="0.3">
      <c r="A18">
        <v>978</v>
      </c>
      <c r="B18">
        <v>3</v>
      </c>
      <c r="C18">
        <v>0</v>
      </c>
      <c r="D18" s="2">
        <v>21.902200000000001</v>
      </c>
      <c r="E18" s="2">
        <v>1.0642</v>
      </c>
      <c r="F18" s="2">
        <v>21.9438</v>
      </c>
      <c r="G18" s="2">
        <v>4.1599999999998971E-2</v>
      </c>
      <c r="H18" s="2">
        <v>3.9090396542002415</v>
      </c>
      <c r="I18" s="2">
        <v>96.090960345799758</v>
      </c>
      <c r="J18" s="2">
        <v>64.201899228063809</v>
      </c>
      <c r="K18" s="2">
        <v>61.692221528489114</v>
      </c>
      <c r="L18" s="2">
        <v>33.117713000337034</v>
      </c>
    </row>
    <row r="19" spans="1:12" x14ac:dyDescent="0.3">
      <c r="A19">
        <v>709</v>
      </c>
      <c r="B19">
        <v>3</v>
      </c>
      <c r="C19">
        <v>0</v>
      </c>
      <c r="D19" s="2">
        <v>30.685300000000002</v>
      </c>
      <c r="E19" s="2">
        <v>1.2791999999999999</v>
      </c>
      <c r="F19" s="2">
        <v>30.730499999999999</v>
      </c>
      <c r="G19" s="2">
        <v>4.5199999999997686E-2</v>
      </c>
      <c r="H19" s="2">
        <v>3.5334584115070116</v>
      </c>
      <c r="I19" s="2">
        <v>96.466541588492987</v>
      </c>
      <c r="J19" s="2">
        <v>48.752188181745396</v>
      </c>
      <c r="K19" s="2">
        <v>47.029549887643782</v>
      </c>
      <c r="L19" s="2">
        <v>49.013931171244813</v>
      </c>
    </row>
    <row r="20" spans="1:12" x14ac:dyDescent="0.3">
      <c r="A20">
        <v>826</v>
      </c>
      <c r="B20">
        <v>3</v>
      </c>
      <c r="C20">
        <v>0</v>
      </c>
      <c r="D20" s="2">
        <v>21.252800000000001</v>
      </c>
      <c r="E20" s="2">
        <v>1.2977000000000001</v>
      </c>
      <c r="F20" s="2">
        <v>21.319299999999998</v>
      </c>
      <c r="G20" s="2">
        <v>6.6499999999997783E-2</v>
      </c>
      <c r="H20" s="2">
        <v>5.1244509516835768</v>
      </c>
      <c r="I20" s="2">
        <v>94.875549048316429</v>
      </c>
      <c r="J20" s="2">
        <v>58.962834384587282</v>
      </c>
      <c r="K20" s="2">
        <v>55.941312856826691</v>
      </c>
      <c r="L20" s="2">
        <v>39.352436191644955</v>
      </c>
    </row>
    <row r="21" spans="1:12" x14ac:dyDescent="0.3">
      <c r="A21">
        <v>994</v>
      </c>
      <c r="B21">
        <v>3</v>
      </c>
      <c r="C21">
        <v>0</v>
      </c>
      <c r="D21" s="2">
        <v>22.126799999999999</v>
      </c>
      <c r="E21" s="2">
        <v>1.0511999999999999</v>
      </c>
      <c r="F21" s="2">
        <v>22.165500000000002</v>
      </c>
      <c r="G21" s="2">
        <v>3.8700000000002177E-2</v>
      </c>
      <c r="H21" s="2">
        <v>3.6815068493152761</v>
      </c>
      <c r="I21" s="2">
        <v>96.318493150684731</v>
      </c>
      <c r="J21" s="2">
        <v>59.936448465484524</v>
      </c>
      <c r="K21" s="2">
        <v>57.729884009991395</v>
      </c>
      <c r="L21" s="2">
        <v>37.413395479194058</v>
      </c>
    </row>
    <row r="22" spans="1:12" x14ac:dyDescent="0.3">
      <c r="A22">
        <v>978</v>
      </c>
      <c r="B22">
        <v>3</v>
      </c>
      <c r="C22">
        <v>5</v>
      </c>
      <c r="D22" s="2">
        <v>28.534300000000002</v>
      </c>
      <c r="E22" s="2">
        <v>1.3142</v>
      </c>
      <c r="F22" s="2">
        <v>28.588699999999999</v>
      </c>
      <c r="G22" s="2">
        <v>5.4399999999997561E-2</v>
      </c>
      <c r="H22" s="2">
        <v>4.1394003956777929</v>
      </c>
      <c r="I22" s="2">
        <v>95.860599604322204</v>
      </c>
      <c r="J22" s="2">
        <v>59.401932842574311</v>
      </c>
      <c r="K22" s="2">
        <v>56.943048999448536</v>
      </c>
      <c r="L22" s="2">
        <v>38.266425629392302</v>
      </c>
    </row>
    <row r="23" spans="1:12" x14ac:dyDescent="0.3">
      <c r="A23">
        <v>709</v>
      </c>
      <c r="B23">
        <v>3</v>
      </c>
      <c r="C23">
        <v>5</v>
      </c>
      <c r="D23" s="2">
        <v>27.4541</v>
      </c>
      <c r="E23" s="2">
        <v>1.2588999999999999</v>
      </c>
      <c r="F23" s="2">
        <v>27.503499999999999</v>
      </c>
      <c r="G23" s="2">
        <v>4.9399999999998556E-2</v>
      </c>
      <c r="H23" s="2">
        <v>3.9240606879020223</v>
      </c>
      <c r="I23" s="2">
        <v>96.075939312097972</v>
      </c>
      <c r="J23" s="2">
        <v>64.150590504021366</v>
      </c>
      <c r="K23" s="2">
        <v>61.633282400996052</v>
      </c>
      <c r="L23" s="2">
        <v>33.181610580012951</v>
      </c>
    </row>
    <row r="24" spans="1:12" x14ac:dyDescent="0.3">
      <c r="A24">
        <v>826</v>
      </c>
      <c r="B24">
        <v>3</v>
      </c>
      <c r="C24">
        <v>5</v>
      </c>
      <c r="D24" s="2">
        <v>22.062000000000001</v>
      </c>
      <c r="E24" s="2">
        <v>1.2094</v>
      </c>
      <c r="F24" s="2">
        <v>22.108899999999998</v>
      </c>
      <c r="G24" s="2">
        <v>4.6899999999997277E-2</v>
      </c>
      <c r="H24" s="2">
        <v>3.8779560112450207</v>
      </c>
      <c r="I24" s="2">
        <v>96.122043988754982</v>
      </c>
      <c r="J24" s="2">
        <v>49.816997323109376</v>
      </c>
      <c r="K24" s="2">
        <v>47.885116080796088</v>
      </c>
      <c r="L24" s="2">
        <v>48.086387596708484</v>
      </c>
    </row>
    <row r="25" spans="1:12" x14ac:dyDescent="0.3">
      <c r="A25">
        <v>994</v>
      </c>
      <c r="B25">
        <v>3</v>
      </c>
      <c r="C25">
        <v>5</v>
      </c>
      <c r="D25" s="2">
        <v>20.794599999999999</v>
      </c>
      <c r="E25" s="2">
        <v>1.3402000000000001</v>
      </c>
      <c r="F25" s="2">
        <v>20.847799999999999</v>
      </c>
      <c r="G25" s="2">
        <v>5.3200000000000358E-2</v>
      </c>
      <c r="H25" s="2">
        <v>3.9695567825697919</v>
      </c>
      <c r="I25" s="2">
        <v>96.030443217430204</v>
      </c>
      <c r="J25" s="2">
        <v>63.451468921433118</v>
      </c>
      <c r="K25" s="2">
        <v>60.932726833222205</v>
      </c>
      <c r="L25" s="2">
        <v>33.941102739351464</v>
      </c>
    </row>
    <row r="26" spans="1:12" x14ac:dyDescent="0.3">
      <c r="A26">
        <v>978</v>
      </c>
      <c r="B26">
        <v>3</v>
      </c>
      <c r="C26">
        <v>10</v>
      </c>
      <c r="D26" s="2">
        <v>27.601099999999999</v>
      </c>
      <c r="E26" s="2">
        <v>1.4033</v>
      </c>
      <c r="F26" s="2">
        <v>27.6526</v>
      </c>
      <c r="G26" s="2">
        <v>5.1500000000000767E-2</v>
      </c>
      <c r="H26" s="2">
        <v>3.6699209007340388</v>
      </c>
      <c r="I26" s="2">
        <v>96.330079099265959</v>
      </c>
      <c r="J26" s="2">
        <v>50.191622763782306</v>
      </c>
      <c r="K26" s="2">
        <v>48.349629909556675</v>
      </c>
      <c r="L26" s="2">
        <v>47.582794980966305</v>
      </c>
    </row>
    <row r="27" spans="1:12" x14ac:dyDescent="0.3">
      <c r="A27">
        <v>709</v>
      </c>
      <c r="B27">
        <v>3</v>
      </c>
      <c r="C27">
        <v>10</v>
      </c>
      <c r="D27" s="2">
        <v>27.375399999999999</v>
      </c>
      <c r="E27" s="2">
        <v>1.0758000000000001</v>
      </c>
      <c r="F27" s="2">
        <v>27.419699999999999</v>
      </c>
      <c r="G27" s="2">
        <v>4.4299999999999784E-2</v>
      </c>
      <c r="H27" s="2">
        <v>4.1178657743074716</v>
      </c>
      <c r="I27" s="2">
        <v>95.882134225692525</v>
      </c>
      <c r="J27" s="2">
        <v>63.965365598490614</v>
      </c>
      <c r="K27" s="2">
        <v>61.331357701099726</v>
      </c>
      <c r="L27" s="2">
        <v>33.50893570999596</v>
      </c>
    </row>
    <row r="28" spans="1:12" x14ac:dyDescent="0.3">
      <c r="A28">
        <v>826</v>
      </c>
      <c r="B28">
        <v>3</v>
      </c>
      <c r="C28">
        <v>10</v>
      </c>
      <c r="D28" s="2">
        <v>31.0199</v>
      </c>
      <c r="E28" s="2">
        <v>1.3987000000000001</v>
      </c>
      <c r="F28" s="2">
        <v>31.0761</v>
      </c>
      <c r="G28" s="2">
        <v>5.6200000000000472E-2</v>
      </c>
      <c r="H28" s="2">
        <v>4.0180167298205811</v>
      </c>
      <c r="I28" s="2">
        <v>95.981983270179413</v>
      </c>
      <c r="J28" s="2">
        <v>62.771250515098814</v>
      </c>
      <c r="K28" s="2">
        <v>60.249091167884551</v>
      </c>
      <c r="L28" s="2">
        <v>34.682251552596973</v>
      </c>
    </row>
    <row r="29" spans="1:12" x14ac:dyDescent="0.3">
      <c r="A29">
        <v>994</v>
      </c>
      <c r="B29">
        <v>3</v>
      </c>
      <c r="C29">
        <v>10</v>
      </c>
      <c r="D29" s="2">
        <v>20.003499999999999</v>
      </c>
      <c r="E29" s="2">
        <v>1.19</v>
      </c>
      <c r="F29" s="2">
        <v>20.0579</v>
      </c>
      <c r="G29" s="2">
        <v>5.4400000000001114E-2</v>
      </c>
      <c r="H29" s="2">
        <v>4.5714285714286653</v>
      </c>
      <c r="I29" s="2">
        <v>95.428571428571331</v>
      </c>
      <c r="J29" s="2">
        <v>56.6129257455122</v>
      </c>
      <c r="K29" s="2">
        <v>54.024906282860158</v>
      </c>
      <c r="L29" s="2">
        <v>41.430066909301651</v>
      </c>
    </row>
    <row r="30" spans="1:12" x14ac:dyDescent="0.3">
      <c r="A30">
        <v>978</v>
      </c>
      <c r="B30">
        <v>3</v>
      </c>
      <c r="C30">
        <v>15</v>
      </c>
      <c r="D30" s="2">
        <v>20.0762</v>
      </c>
      <c r="E30" s="2">
        <v>1.3143</v>
      </c>
      <c r="F30" s="2">
        <v>20.122399999999999</v>
      </c>
      <c r="G30" s="2">
        <v>4.6199999999998909E-2</v>
      </c>
      <c r="H30" s="2">
        <v>3.5151791828348862</v>
      </c>
      <c r="I30" s="2">
        <v>96.484820817165115</v>
      </c>
      <c r="J30" s="2">
        <v>58.949829273690689</v>
      </c>
      <c r="K30" s="2">
        <v>56.877637146745208</v>
      </c>
      <c r="L30" s="2">
        <v>38.337340474040317</v>
      </c>
    </row>
    <row r="31" spans="1:12" x14ac:dyDescent="0.3">
      <c r="A31">
        <v>709</v>
      </c>
      <c r="B31">
        <v>3</v>
      </c>
      <c r="C31">
        <v>15</v>
      </c>
      <c r="D31" s="2">
        <v>22.0046</v>
      </c>
      <c r="E31" s="2">
        <v>1.2359</v>
      </c>
      <c r="F31" s="2">
        <v>22.057099999999998</v>
      </c>
      <c r="G31" s="2">
        <v>5.2499999999998437E-2</v>
      </c>
      <c r="H31" s="2">
        <v>4.2479164980984248</v>
      </c>
      <c r="I31" s="2">
        <v>95.752083501901581</v>
      </c>
      <c r="J31" s="2">
        <v>56.729262500335736</v>
      </c>
      <c r="K31" s="2">
        <v>54.319450799334419</v>
      </c>
      <c r="L31" s="2">
        <v>41.110742845474391</v>
      </c>
    </row>
    <row r="32" spans="1:12" x14ac:dyDescent="0.3">
      <c r="A32">
        <v>826</v>
      </c>
      <c r="B32">
        <v>3</v>
      </c>
      <c r="C32">
        <v>15</v>
      </c>
      <c r="D32" s="2">
        <v>18.745899999999999</v>
      </c>
      <c r="E32" s="2">
        <v>1.0485</v>
      </c>
      <c r="F32" s="2">
        <v>18.784600000000001</v>
      </c>
      <c r="G32" s="2">
        <v>3.8700000000002177E-2</v>
      </c>
      <c r="H32" s="2">
        <v>3.6909871244637271</v>
      </c>
      <c r="I32" s="2">
        <v>96.309012875536268</v>
      </c>
      <c r="J32" s="2">
        <v>63.009317743701359</v>
      </c>
      <c r="K32" s="2">
        <v>60.6836519385689</v>
      </c>
      <c r="L32" s="2">
        <v>34.211131896607867</v>
      </c>
    </row>
    <row r="33" spans="1:12" x14ac:dyDescent="0.3">
      <c r="A33">
        <v>994</v>
      </c>
      <c r="B33">
        <v>3</v>
      </c>
      <c r="C33">
        <v>15</v>
      </c>
      <c r="D33" s="2">
        <v>29.263200000000001</v>
      </c>
      <c r="E33" s="2">
        <v>1.9109</v>
      </c>
      <c r="F33" s="2">
        <v>29.335000000000001</v>
      </c>
      <c r="G33" s="2">
        <v>7.1799999999999642E-2</v>
      </c>
      <c r="H33" s="2">
        <v>3.757391804908663</v>
      </c>
      <c r="I33" s="2">
        <v>96.242608195091336</v>
      </c>
      <c r="J33" s="2">
        <v>53.375780532424407</v>
      </c>
      <c r="K33" s="2">
        <v>51.370243328893061</v>
      </c>
      <c r="L33" s="2">
        <v>44.308062306056954</v>
      </c>
    </row>
    <row r="34" spans="1:12" x14ac:dyDescent="0.3">
      <c r="A34">
        <v>978</v>
      </c>
      <c r="B34">
        <v>6</v>
      </c>
      <c r="C34">
        <v>0</v>
      </c>
      <c r="D34" s="2">
        <v>19.014299999999999</v>
      </c>
      <c r="E34" s="2">
        <v>1.1942999999999999</v>
      </c>
      <c r="F34" s="2">
        <v>19.057700000000001</v>
      </c>
      <c r="G34" s="2">
        <v>4.3400000000001882E-2</v>
      </c>
      <c r="H34" s="2">
        <v>3.6339278238300161</v>
      </c>
      <c r="I34" s="2">
        <v>96.366072176169979</v>
      </c>
      <c r="J34" s="2">
        <v>52.080112041857589</v>
      </c>
      <c r="K34" s="2">
        <v>50.187558359686676</v>
      </c>
      <c r="L34" s="2">
        <v>45.590244623063008</v>
      </c>
    </row>
    <row r="35" spans="1:12" x14ac:dyDescent="0.3">
      <c r="A35">
        <v>709</v>
      </c>
      <c r="B35">
        <v>6</v>
      </c>
      <c r="C35">
        <v>0</v>
      </c>
      <c r="D35" s="2">
        <v>19.197199999999999</v>
      </c>
      <c r="E35" s="2">
        <v>1.1032</v>
      </c>
      <c r="F35" s="2">
        <v>19.2394</v>
      </c>
      <c r="G35" s="2">
        <v>4.2200000000001125E-2</v>
      </c>
      <c r="H35" s="2">
        <v>3.8252356780276582</v>
      </c>
      <c r="I35" s="2">
        <v>96.174764321972347</v>
      </c>
      <c r="J35" s="2">
        <v>42.570989833172902</v>
      </c>
      <c r="K35" s="2">
        <v>40.942549141584848</v>
      </c>
      <c r="L35" s="2">
        <v>55.613021312245394</v>
      </c>
    </row>
    <row r="36" spans="1:12" x14ac:dyDescent="0.3">
      <c r="A36">
        <v>826</v>
      </c>
      <c r="B36">
        <v>6</v>
      </c>
      <c r="C36">
        <v>0</v>
      </c>
      <c r="D36" s="2">
        <v>20.288599999999999</v>
      </c>
      <c r="E36" s="2">
        <v>1.2168000000000001</v>
      </c>
      <c r="F36" s="2">
        <v>20.352399999999999</v>
      </c>
      <c r="G36" s="2">
        <v>6.3800000000000523E-2</v>
      </c>
      <c r="H36" s="2">
        <v>5.243261012491824</v>
      </c>
      <c r="I36" s="2">
        <v>94.756738987508172</v>
      </c>
      <c r="J36" s="2">
        <v>52.988198801354379</v>
      </c>
      <c r="K36" s="2">
        <v>50.2098892323813</v>
      </c>
      <c r="L36" s="2">
        <v>45.566035090653401</v>
      </c>
    </row>
    <row r="37" spans="1:12" x14ac:dyDescent="0.3">
      <c r="A37">
        <v>994</v>
      </c>
      <c r="B37">
        <v>6</v>
      </c>
      <c r="C37">
        <v>0</v>
      </c>
      <c r="D37" s="2">
        <v>21.0275</v>
      </c>
      <c r="E37" s="2">
        <v>1.31</v>
      </c>
      <c r="F37" s="2">
        <v>21.0792</v>
      </c>
      <c r="G37" s="2">
        <v>5.1700000000000301E-2</v>
      </c>
      <c r="H37" s="2">
        <v>3.9465648854962057</v>
      </c>
      <c r="I37" s="2">
        <v>96.053435114503799</v>
      </c>
      <c r="J37" s="2">
        <v>52.425644734785223</v>
      </c>
      <c r="K37" s="2">
        <v>50.356632648687196</v>
      </c>
      <c r="L37" s="2">
        <v>45.406946391275802</v>
      </c>
    </row>
    <row r="38" spans="1:12" x14ac:dyDescent="0.3">
      <c r="A38">
        <v>978</v>
      </c>
      <c r="B38">
        <v>6</v>
      </c>
      <c r="C38">
        <v>5</v>
      </c>
      <c r="D38" s="2">
        <v>20.187999999999999</v>
      </c>
      <c r="E38" s="2">
        <v>1.2911999999999999</v>
      </c>
      <c r="F38" s="2">
        <v>20.309699999999999</v>
      </c>
      <c r="G38" s="2">
        <v>0.12170000000000059</v>
      </c>
      <c r="H38" s="2">
        <v>9.425340768277616</v>
      </c>
      <c r="I38" s="2">
        <v>90.574659231722379</v>
      </c>
      <c r="J38" s="2">
        <v>48.483311362353071</v>
      </c>
      <c r="K38" s="2">
        <v>43.91359405070623</v>
      </c>
      <c r="L38" s="2">
        <v>52.392027265062623</v>
      </c>
    </row>
    <row r="39" spans="1:12" x14ac:dyDescent="0.3">
      <c r="A39">
        <v>709</v>
      </c>
      <c r="B39">
        <v>6</v>
      </c>
      <c r="C39">
        <v>5</v>
      </c>
      <c r="D39" s="2">
        <v>23.863299999999999</v>
      </c>
      <c r="E39" s="2">
        <v>1.4933000000000001</v>
      </c>
      <c r="F39" s="2">
        <v>23.923200000000001</v>
      </c>
      <c r="G39" s="2">
        <v>5.9900000000002507E-2</v>
      </c>
      <c r="H39" s="2">
        <v>4.0112502511218446</v>
      </c>
      <c r="I39" s="2">
        <v>95.988749748878149</v>
      </c>
      <c r="J39" s="2">
        <v>54.235520682804449</v>
      </c>
      <c r="K39" s="2">
        <v>52.059998223218209</v>
      </c>
      <c r="L39" s="2">
        <v>43.560279463119898</v>
      </c>
    </row>
    <row r="40" spans="1:12" x14ac:dyDescent="0.3">
      <c r="A40">
        <v>826</v>
      </c>
      <c r="B40">
        <v>6</v>
      </c>
      <c r="C40">
        <v>5</v>
      </c>
      <c r="D40" s="2">
        <v>29.312100000000001</v>
      </c>
      <c r="E40" s="2">
        <v>1.5468999999999999</v>
      </c>
      <c r="F40" s="2">
        <v>29.381399999999999</v>
      </c>
      <c r="G40" s="2">
        <v>6.9299999999998363E-2</v>
      </c>
      <c r="H40" s="2">
        <v>4.4799275971296373</v>
      </c>
      <c r="I40" s="2">
        <v>95.520072402870369</v>
      </c>
      <c r="J40" s="2">
        <v>45.861544047198969</v>
      </c>
      <c r="K40" s="2">
        <v>43.806980078958745</v>
      </c>
      <c r="L40" s="2">
        <v>52.507610495491384</v>
      </c>
    </row>
    <row r="41" spans="1:12" x14ac:dyDescent="0.3">
      <c r="A41">
        <v>994</v>
      </c>
      <c r="B41">
        <v>6</v>
      </c>
      <c r="C41">
        <v>5</v>
      </c>
      <c r="D41" s="2">
        <v>31.6159</v>
      </c>
      <c r="E41" s="2">
        <v>1.2112000000000001</v>
      </c>
      <c r="F41" s="2">
        <v>31.669499999999999</v>
      </c>
      <c r="G41" s="2">
        <v>5.3599999999999426E-2</v>
      </c>
      <c r="H41" s="2">
        <v>4.4253632760897803</v>
      </c>
      <c r="I41" s="2">
        <v>95.574636723910217</v>
      </c>
      <c r="J41" s="2">
        <v>50.939639674068687</v>
      </c>
      <c r="K41" s="2">
        <v>48.685375566959991</v>
      </c>
      <c r="L41" s="2">
        <v>47.218803591760633</v>
      </c>
    </row>
    <row r="42" spans="1:12" x14ac:dyDescent="0.3">
      <c r="A42">
        <v>978</v>
      </c>
      <c r="B42">
        <v>6</v>
      </c>
      <c r="C42">
        <v>10</v>
      </c>
      <c r="D42" s="2">
        <v>27.345199999999998</v>
      </c>
      <c r="E42" s="2">
        <v>1.2649999999999999</v>
      </c>
      <c r="F42" s="2">
        <v>27.3934</v>
      </c>
      <c r="G42" s="2">
        <v>4.8200000000001353E-2</v>
      </c>
      <c r="H42" s="2">
        <v>3.810276679842004</v>
      </c>
      <c r="I42" s="2">
        <v>96.189723320157995</v>
      </c>
      <c r="J42" s="2">
        <v>41.612482432217689</v>
      </c>
      <c r="K42" s="2">
        <v>40.026931718199549</v>
      </c>
      <c r="L42" s="2">
        <v>56.60566812857811</v>
      </c>
    </row>
    <row r="43" spans="1:12" x14ac:dyDescent="0.3">
      <c r="A43">
        <v>709</v>
      </c>
      <c r="B43">
        <v>6</v>
      </c>
      <c r="C43">
        <v>10</v>
      </c>
      <c r="D43" s="2">
        <v>23.886600000000001</v>
      </c>
      <c r="E43" s="2">
        <v>1.1063000000000001</v>
      </c>
      <c r="F43" s="2">
        <v>23.924600000000002</v>
      </c>
      <c r="G43" s="2">
        <v>3.8000000000000256E-2</v>
      </c>
      <c r="H43" s="2">
        <v>3.4348730000904144</v>
      </c>
      <c r="I43" s="2">
        <v>96.56512699990958</v>
      </c>
      <c r="J43" s="2">
        <v>54.016687293191652</v>
      </c>
      <c r="K43" s="2">
        <v>52.161282685814541</v>
      </c>
      <c r="L43" s="2">
        <v>43.450474104711034</v>
      </c>
    </row>
    <row r="44" spans="1:12" x14ac:dyDescent="0.3">
      <c r="A44">
        <v>826</v>
      </c>
      <c r="B44">
        <v>6</v>
      </c>
      <c r="C44">
        <v>10</v>
      </c>
      <c r="D44" s="2">
        <v>31.358000000000001</v>
      </c>
      <c r="E44" s="2">
        <v>1.3161</v>
      </c>
      <c r="F44" s="2">
        <v>31.4161</v>
      </c>
      <c r="G44" s="2">
        <v>5.8099999999999596E-2</v>
      </c>
      <c r="H44" s="2">
        <v>4.4145581642732008</v>
      </c>
      <c r="I44" s="2">
        <v>95.585441835726797</v>
      </c>
      <c r="J44" s="2">
        <v>50.643338578437181</v>
      </c>
      <c r="K44" s="2">
        <v>48.407658940562257</v>
      </c>
      <c r="L44" s="2">
        <v>47.519884062703532</v>
      </c>
    </row>
    <row r="45" spans="1:12" x14ac:dyDescent="0.3">
      <c r="A45">
        <v>994</v>
      </c>
      <c r="B45">
        <v>6</v>
      </c>
      <c r="C45">
        <v>10</v>
      </c>
      <c r="D45" s="2">
        <v>31.570399999999999</v>
      </c>
      <c r="E45" s="2">
        <v>1.0787</v>
      </c>
      <c r="F45" s="2">
        <v>31.616599999999998</v>
      </c>
      <c r="G45" s="2">
        <v>4.6199999999998909E-2</v>
      </c>
      <c r="H45" s="2">
        <v>4.2829331602854275</v>
      </c>
      <c r="I45" s="2">
        <v>95.717066839714576</v>
      </c>
      <c r="J45" s="2">
        <v>53.054969936334302</v>
      </c>
      <c r="K45" s="2">
        <v>50.782661035751573</v>
      </c>
      <c r="L45" s="2">
        <v>44.945076934354319</v>
      </c>
    </row>
    <row r="46" spans="1:12" x14ac:dyDescent="0.3">
      <c r="A46">
        <v>978</v>
      </c>
      <c r="B46">
        <v>6</v>
      </c>
      <c r="C46">
        <v>15</v>
      </c>
      <c r="D46" s="2">
        <v>26.5626</v>
      </c>
      <c r="E46" s="2">
        <v>1.1677999999999999</v>
      </c>
      <c r="F46" s="2">
        <v>26.607299999999999</v>
      </c>
      <c r="G46" s="2">
        <v>4.4699999999998852E-2</v>
      </c>
      <c r="H46" s="2">
        <v>3.8277102243533867</v>
      </c>
      <c r="I46" s="2">
        <v>96.172289775646618</v>
      </c>
      <c r="J46" s="2">
        <v>54.08453617675179</v>
      </c>
      <c r="K46" s="2">
        <v>52.014336855720153</v>
      </c>
      <c r="L46" s="2">
        <v>43.60978224661735</v>
      </c>
    </row>
    <row r="47" spans="1:12" x14ac:dyDescent="0.3">
      <c r="A47">
        <v>709</v>
      </c>
      <c r="B47">
        <v>6</v>
      </c>
      <c r="C47">
        <v>15</v>
      </c>
      <c r="D47" s="2">
        <v>30.394200000000001</v>
      </c>
      <c r="E47" s="2">
        <v>1.2433000000000001</v>
      </c>
      <c r="F47" s="2">
        <v>30.470300000000002</v>
      </c>
      <c r="G47" s="2">
        <v>7.6100000000000279E-2</v>
      </c>
      <c r="H47" s="2">
        <v>6.1208075283519889</v>
      </c>
      <c r="I47" s="2">
        <v>93.879192471648011</v>
      </c>
      <c r="J47" s="2">
        <v>48.193928727754304</v>
      </c>
      <c r="K47" s="2">
        <v>45.244071109977327</v>
      </c>
      <c r="L47" s="2">
        <v>50.94961935171581</v>
      </c>
    </row>
    <row r="48" spans="1:12" x14ac:dyDescent="0.3">
      <c r="A48">
        <v>826</v>
      </c>
      <c r="B48">
        <v>6</v>
      </c>
      <c r="C48">
        <v>15</v>
      </c>
      <c r="D48" s="2">
        <v>30.243099999999998</v>
      </c>
      <c r="E48" s="2">
        <v>1.3073999999999999</v>
      </c>
      <c r="F48" s="2">
        <v>30.2896</v>
      </c>
      <c r="G48" s="2">
        <v>4.6500000000001762E-2</v>
      </c>
      <c r="H48" s="2">
        <v>3.5566773749427698</v>
      </c>
      <c r="I48" s="2">
        <v>96.443322625057235</v>
      </c>
      <c r="J48" s="2">
        <v>56.667386734488126</v>
      </c>
      <c r="K48" s="2">
        <v>54.651910611531271</v>
      </c>
      <c r="L48" s="2">
        <v>40.750313734246234</v>
      </c>
    </row>
    <row r="49" spans="1:12" x14ac:dyDescent="0.3">
      <c r="A49">
        <v>994</v>
      </c>
      <c r="B49">
        <v>6</v>
      </c>
      <c r="C49">
        <v>15</v>
      </c>
      <c r="D49" s="2">
        <v>30.757200000000001</v>
      </c>
      <c r="E49" s="2">
        <v>1.3526</v>
      </c>
      <c r="F49" s="2">
        <v>30.840199999999999</v>
      </c>
      <c r="G49" s="2">
        <v>8.2999999999998408E-2</v>
      </c>
      <c r="H49" s="2">
        <v>6.136330031051191</v>
      </c>
      <c r="I49" s="2">
        <v>93.863669968948813</v>
      </c>
      <c r="J49" s="2">
        <v>49.076933405888894</v>
      </c>
      <c r="K49" s="2">
        <v>46.065410802984346</v>
      </c>
      <c r="L49" s="2">
        <v>50.059181696677854</v>
      </c>
    </row>
    <row r="50" spans="1:12" x14ac:dyDescent="0.3">
      <c r="A50">
        <v>978</v>
      </c>
      <c r="B50">
        <v>9</v>
      </c>
      <c r="C50">
        <v>0</v>
      </c>
      <c r="D50" s="2">
        <v>29.4512</v>
      </c>
      <c r="E50" s="2">
        <v>1.1451</v>
      </c>
      <c r="F50" s="2">
        <v>29.495799999999999</v>
      </c>
      <c r="G50" s="2">
        <v>4.4599999999999085E-2</v>
      </c>
      <c r="H50" s="2">
        <v>3.8948563444239879</v>
      </c>
      <c r="I50" s="2">
        <v>96.105143655576015</v>
      </c>
      <c r="J50" s="2">
        <v>47.209764957372556</v>
      </c>
      <c r="K50" s="2">
        <v>45.371012431742685</v>
      </c>
      <c r="L50" s="2">
        <v>50.811998664632817</v>
      </c>
    </row>
    <row r="51" spans="1:12" x14ac:dyDescent="0.3">
      <c r="A51">
        <v>709</v>
      </c>
      <c r="B51">
        <v>9</v>
      </c>
      <c r="C51">
        <v>0</v>
      </c>
      <c r="D51" s="2">
        <v>26.886099999999999</v>
      </c>
      <c r="E51" s="2">
        <v>1.2804</v>
      </c>
      <c r="F51" s="2">
        <v>26.9617</v>
      </c>
      <c r="G51" s="2">
        <v>7.5600000000001444E-2</v>
      </c>
      <c r="H51" s="2">
        <v>5.9044048734771506</v>
      </c>
      <c r="I51" s="2">
        <v>94.095595126522852</v>
      </c>
      <c r="J51" s="2">
        <v>30.537268685667414</v>
      </c>
      <c r="K51" s="2">
        <v>28.734224705164056</v>
      </c>
      <c r="L51" s="2">
        <v>68.84841207159144</v>
      </c>
    </row>
    <row r="52" spans="1:12" x14ac:dyDescent="0.3">
      <c r="A52">
        <v>826</v>
      </c>
      <c r="B52">
        <v>9</v>
      </c>
      <c r="C52">
        <v>0</v>
      </c>
      <c r="D52" s="2">
        <v>30.542200000000001</v>
      </c>
      <c r="E52" s="2">
        <v>1.4015</v>
      </c>
      <c r="F52" s="2">
        <v>30.598600000000001</v>
      </c>
      <c r="G52" s="2">
        <v>5.6400000000000006E-2</v>
      </c>
      <c r="H52" s="2">
        <v>4.0242597217267218</v>
      </c>
      <c r="I52" s="2">
        <v>95.975740278273278</v>
      </c>
      <c r="J52" s="2">
        <v>41.821891033764039</v>
      </c>
      <c r="K52" s="2">
        <v>40.138869518027832</v>
      </c>
      <c r="L52" s="2">
        <v>56.484313185138944</v>
      </c>
    </row>
    <row r="53" spans="1:12" x14ac:dyDescent="0.3">
      <c r="A53">
        <v>994</v>
      </c>
      <c r="B53">
        <v>9</v>
      </c>
      <c r="C53">
        <v>0</v>
      </c>
      <c r="D53" s="2">
        <v>29.3355</v>
      </c>
      <c r="E53" s="2">
        <v>1.9313</v>
      </c>
      <c r="F53" s="2">
        <v>29.411300000000001</v>
      </c>
      <c r="G53" s="2">
        <v>7.5800000000000978E-2</v>
      </c>
      <c r="H53" s="2">
        <v>3.9248174804536311</v>
      </c>
      <c r="I53" s="2">
        <v>96.075182519546374</v>
      </c>
      <c r="J53" s="2">
        <v>44.904280604836075</v>
      </c>
      <c r="K53" s="2">
        <v>43.141869550185525</v>
      </c>
      <c r="L53" s="2">
        <v>53.228675682799732</v>
      </c>
    </row>
    <row r="54" spans="1:12" x14ac:dyDescent="0.3">
      <c r="A54">
        <v>978</v>
      </c>
      <c r="B54">
        <v>9</v>
      </c>
      <c r="C54">
        <v>5</v>
      </c>
      <c r="D54" s="2">
        <v>30.988</v>
      </c>
      <c r="E54" s="2">
        <v>1.3935999999999999</v>
      </c>
      <c r="F54" s="2">
        <v>31.0564</v>
      </c>
      <c r="G54" s="2">
        <v>6.840000000000046E-2</v>
      </c>
      <c r="H54" s="2">
        <v>4.9081515499426276</v>
      </c>
      <c r="I54" s="2">
        <v>95.09184845005737</v>
      </c>
      <c r="J54" s="2">
        <v>47.355591277724052</v>
      </c>
      <c r="K54" s="2">
        <v>45.031307090441942</v>
      </c>
      <c r="L54" s="2">
        <v>51.180282859451488</v>
      </c>
    </row>
    <row r="55" spans="1:12" x14ac:dyDescent="0.3">
      <c r="A55">
        <v>709</v>
      </c>
      <c r="B55">
        <v>9</v>
      </c>
      <c r="C55">
        <v>5</v>
      </c>
      <c r="D55" s="2">
        <v>28.021799999999999</v>
      </c>
      <c r="E55" s="2">
        <v>1.31</v>
      </c>
      <c r="F55" s="2">
        <v>28.0778</v>
      </c>
      <c r="G55" s="2">
        <v>5.6000000000000938E-2</v>
      </c>
      <c r="H55" s="2">
        <v>4.2748091603054146</v>
      </c>
      <c r="I55" s="2">
        <v>95.725190839694591</v>
      </c>
      <c r="J55" s="2">
        <v>45.10177133745276</v>
      </c>
      <c r="K55" s="2">
        <v>43.173756684859335</v>
      </c>
      <c r="L55" s="2">
        <v>53.194105935755275</v>
      </c>
    </row>
    <row r="56" spans="1:12" x14ac:dyDescent="0.3">
      <c r="A56">
        <v>826</v>
      </c>
      <c r="B56">
        <v>9</v>
      </c>
      <c r="C56">
        <v>5</v>
      </c>
      <c r="D56" s="2">
        <v>30.928799999999999</v>
      </c>
      <c r="E56" s="2">
        <v>1.95</v>
      </c>
      <c r="F56" s="2">
        <v>31.004100000000001</v>
      </c>
      <c r="G56" s="2">
        <v>7.5300000000002143E-2</v>
      </c>
      <c r="H56" s="2">
        <v>3.8615384615385717</v>
      </c>
      <c r="I56" s="2">
        <v>96.138461538461428</v>
      </c>
      <c r="J56" s="2">
        <v>36.177055766995586</v>
      </c>
      <c r="K56" s="2">
        <v>34.780064844300796</v>
      </c>
      <c r="L56" s="2">
        <v>62.293945311902867</v>
      </c>
    </row>
    <row r="57" spans="1:12" x14ac:dyDescent="0.3">
      <c r="A57">
        <v>994</v>
      </c>
      <c r="B57">
        <v>9</v>
      </c>
      <c r="C57">
        <v>5</v>
      </c>
      <c r="D57" s="2">
        <v>28.7316</v>
      </c>
      <c r="E57" s="2">
        <v>1.3295999999999999</v>
      </c>
      <c r="F57" s="2">
        <v>28.790900000000001</v>
      </c>
      <c r="G57" s="2">
        <v>5.9300000000000352E-2</v>
      </c>
      <c r="H57" s="2">
        <v>4.4599879663056825</v>
      </c>
      <c r="I57" s="2">
        <v>95.540012033694325</v>
      </c>
      <c r="J57" s="2">
        <v>54.63995699514232</v>
      </c>
      <c r="K57" s="2">
        <v>52.203021488364378</v>
      </c>
      <c r="L57" s="2">
        <v>43.405223885121011</v>
      </c>
    </row>
    <row r="58" spans="1:12" x14ac:dyDescent="0.3">
      <c r="A58">
        <v>978</v>
      </c>
      <c r="B58">
        <v>9</v>
      </c>
      <c r="C58">
        <v>10</v>
      </c>
      <c r="D58" s="2">
        <v>27.465299999999999</v>
      </c>
      <c r="E58" s="2">
        <v>1.4249000000000001</v>
      </c>
      <c r="F58" s="2">
        <v>27.521599999999999</v>
      </c>
      <c r="G58" s="2">
        <v>5.6300000000000239E-2</v>
      </c>
      <c r="H58" s="2">
        <v>3.9511544669801557</v>
      </c>
      <c r="I58" s="2">
        <v>96.048845533019843</v>
      </c>
      <c r="J58" s="2">
        <v>34.364538713170148</v>
      </c>
      <c r="K58" s="2">
        <v>33.006742706747602</v>
      </c>
      <c r="L58" s="2">
        <v>64.21645413405507</v>
      </c>
    </row>
    <row r="59" spans="1:12" x14ac:dyDescent="0.3">
      <c r="A59">
        <v>709</v>
      </c>
      <c r="B59">
        <v>9</v>
      </c>
      <c r="C59">
        <v>10</v>
      </c>
      <c r="D59" s="2">
        <v>30.815999999999999</v>
      </c>
      <c r="E59" s="2">
        <v>1.2370000000000001</v>
      </c>
      <c r="F59" s="2">
        <v>30.868300000000001</v>
      </c>
      <c r="G59" s="2">
        <v>5.2300000000002456E-2</v>
      </c>
      <c r="H59" s="2">
        <v>4.2279708973324537</v>
      </c>
      <c r="I59" s="2">
        <v>95.772029102667545</v>
      </c>
      <c r="J59" s="2">
        <v>48.665813862601539</v>
      </c>
      <c r="K59" s="2">
        <v>46.608237415540763</v>
      </c>
      <c r="L59" s="2">
        <v>49.470687971009575</v>
      </c>
    </row>
    <row r="60" spans="1:12" x14ac:dyDescent="0.3">
      <c r="A60">
        <v>826</v>
      </c>
      <c r="B60">
        <v>9</v>
      </c>
      <c r="C60">
        <v>10</v>
      </c>
      <c r="D60" s="2">
        <v>26.898499999999999</v>
      </c>
      <c r="E60" s="2">
        <v>1.4371</v>
      </c>
      <c r="F60" s="2">
        <v>26.953700000000001</v>
      </c>
      <c r="G60" s="2">
        <v>5.5200000000002802E-2</v>
      </c>
      <c r="H60" s="2">
        <v>3.841068819149871</v>
      </c>
      <c r="I60" s="2">
        <v>96.158931180850132</v>
      </c>
      <c r="J60" s="2">
        <v>47.615030156263245</v>
      </c>
      <c r="K60" s="2">
        <v>45.786104079702206</v>
      </c>
      <c r="L60" s="2">
        <v>50.361986036749563</v>
      </c>
    </row>
    <row r="61" spans="1:12" x14ac:dyDescent="0.3">
      <c r="A61">
        <v>994</v>
      </c>
      <c r="B61">
        <v>9</v>
      </c>
      <c r="C61">
        <v>10</v>
      </c>
      <c r="D61" s="2">
        <v>31.390699999999999</v>
      </c>
      <c r="E61" s="2">
        <v>1.2425999999999999</v>
      </c>
      <c r="F61" s="2">
        <v>31.4438</v>
      </c>
      <c r="G61" s="2">
        <v>5.3100000000000591E-2</v>
      </c>
      <c r="H61" s="2">
        <v>4.2732979237084008</v>
      </c>
      <c r="I61" s="2">
        <v>95.726702076291602</v>
      </c>
      <c r="J61" s="2">
        <v>48.708393655833646</v>
      </c>
      <c r="K61" s="2">
        <v>46.626938881067197</v>
      </c>
      <c r="L61" s="2">
        <v>49.450413181843885</v>
      </c>
    </row>
    <row r="62" spans="1:12" x14ac:dyDescent="0.3">
      <c r="A62">
        <v>978</v>
      </c>
      <c r="B62">
        <v>9</v>
      </c>
      <c r="C62">
        <v>15</v>
      </c>
      <c r="D62" s="2">
        <v>30.017099999999999</v>
      </c>
      <c r="E62" s="2">
        <v>1.2141999999999999</v>
      </c>
      <c r="F62" s="2">
        <v>30.062899999999999</v>
      </c>
      <c r="G62" s="2">
        <v>4.5799999999999841E-2</v>
      </c>
      <c r="H62" s="2">
        <v>3.772030966891768</v>
      </c>
      <c r="I62" s="2">
        <v>96.227969033108238</v>
      </c>
      <c r="J62" s="2">
        <v>44.912081939688704</v>
      </c>
      <c r="K62" s="2">
        <v>43.217984301047842</v>
      </c>
      <c r="L62" s="2">
        <v>53.146157522714823</v>
      </c>
    </row>
    <row r="63" spans="1:12" x14ac:dyDescent="0.3">
      <c r="A63">
        <v>709</v>
      </c>
      <c r="B63">
        <v>9</v>
      </c>
      <c r="C63">
        <v>15</v>
      </c>
      <c r="D63" s="2">
        <v>29.1418</v>
      </c>
      <c r="E63" s="2">
        <v>1.3115000000000001</v>
      </c>
      <c r="F63" s="2">
        <v>29.195900000000002</v>
      </c>
      <c r="G63" s="2">
        <v>5.4100000000001813E-2</v>
      </c>
      <c r="H63" s="2">
        <v>4.1250476553565996</v>
      </c>
      <c r="I63" s="2">
        <v>95.874952344643404</v>
      </c>
      <c r="J63" s="2">
        <v>39.116965062739425</v>
      </c>
      <c r="K63" s="2">
        <v>37.503371612572231</v>
      </c>
      <c r="L63" s="2">
        <v>59.341531209266876</v>
      </c>
    </row>
    <row r="64" spans="1:12" x14ac:dyDescent="0.3">
      <c r="A64">
        <v>826</v>
      </c>
      <c r="B64">
        <v>9</v>
      </c>
      <c r="C64">
        <v>15</v>
      </c>
      <c r="D64" s="2">
        <v>26.972000000000001</v>
      </c>
      <c r="E64" s="2">
        <v>1.0848</v>
      </c>
      <c r="F64" s="2">
        <v>27.026700000000002</v>
      </c>
      <c r="G64" s="2">
        <v>5.4700000000000415E-2</v>
      </c>
      <c r="H64" s="2">
        <v>5.0424041297935487</v>
      </c>
      <c r="I64" s="2">
        <v>94.957595870206447</v>
      </c>
      <c r="J64" s="2">
        <v>48.729041353262843</v>
      </c>
      <c r="K64" s="2">
        <v>46.271926159657106</v>
      </c>
      <c r="L64" s="2">
        <v>49.835292541568613</v>
      </c>
    </row>
    <row r="65" spans="1:12" x14ac:dyDescent="0.3">
      <c r="A65">
        <v>994</v>
      </c>
      <c r="B65">
        <v>9</v>
      </c>
      <c r="C65">
        <v>15</v>
      </c>
      <c r="D65" s="2">
        <v>31.4864</v>
      </c>
      <c r="E65" s="2">
        <v>1.0259</v>
      </c>
      <c r="F65" s="2">
        <v>31.530999999999999</v>
      </c>
      <c r="G65" s="2">
        <v>4.4599999999999085E-2</v>
      </c>
      <c r="H65" s="2">
        <v>4.3474022809239772</v>
      </c>
      <c r="I65" s="2">
        <v>95.652597719076027</v>
      </c>
      <c r="J65" s="2">
        <v>37.188453018919532</v>
      </c>
      <c r="K65" s="2">
        <v>35.571721364134682</v>
      </c>
      <c r="L65" s="2">
        <v>61.435688026740365</v>
      </c>
    </row>
    <row r="66" spans="1:12" x14ac:dyDescent="0.3">
      <c r="A66">
        <v>978</v>
      </c>
      <c r="B66">
        <v>12</v>
      </c>
      <c r="C66">
        <v>0</v>
      </c>
      <c r="D66" s="2">
        <v>26.102799999999998</v>
      </c>
      <c r="E66" s="2">
        <v>1.1518999999999999</v>
      </c>
      <c r="F66" s="2">
        <v>26.1602</v>
      </c>
      <c r="G66" s="2">
        <v>5.7400000000001228E-2</v>
      </c>
      <c r="H66" s="2">
        <v>4.9830714471743409</v>
      </c>
      <c r="I66" s="2">
        <v>95.016928552825661</v>
      </c>
      <c r="J66" s="2">
        <v>40.437951259550807</v>
      </c>
      <c r="K66" s="2">
        <v>38.422899256513858</v>
      </c>
      <c r="L66" s="2">
        <v>58.344645211932068</v>
      </c>
    </row>
    <row r="67" spans="1:12" x14ac:dyDescent="0.3">
      <c r="A67">
        <v>709</v>
      </c>
      <c r="B67">
        <v>12</v>
      </c>
      <c r="C67">
        <v>0</v>
      </c>
      <c r="D67" s="2">
        <v>27.2347</v>
      </c>
      <c r="E67" s="2">
        <v>1.7825</v>
      </c>
      <c r="F67" s="2">
        <v>27.327100000000002</v>
      </c>
      <c r="G67" s="2">
        <v>9.240000000000137E-2</v>
      </c>
      <c r="H67" s="2">
        <v>5.1837307152875951</v>
      </c>
      <c r="I67" s="2">
        <v>94.816269284712405</v>
      </c>
      <c r="J67" s="2">
        <v>30.73845337026026</v>
      </c>
      <c r="K67" s="2">
        <v>29.145054721501722</v>
      </c>
      <c r="L67" s="2">
        <v>68.403019599412701</v>
      </c>
    </row>
    <row r="68" spans="1:12" x14ac:dyDescent="0.3">
      <c r="A68">
        <v>826</v>
      </c>
      <c r="B68">
        <v>12</v>
      </c>
      <c r="C68">
        <v>0</v>
      </c>
      <c r="D68" s="2">
        <v>29.697399999999998</v>
      </c>
      <c r="E68" s="2">
        <v>1.1258999999999999</v>
      </c>
      <c r="F68" s="2">
        <v>29.750699999999998</v>
      </c>
      <c r="G68" s="2">
        <v>5.3300000000000125E-2</v>
      </c>
      <c r="H68" s="2">
        <v>4.7339905853095416</v>
      </c>
      <c r="I68" s="2">
        <v>95.266009414690458</v>
      </c>
      <c r="J68" s="2">
        <v>41.919048194384828</v>
      </c>
      <c r="K68" s="2">
        <v>39.934604399411278</v>
      </c>
      <c r="L68" s="2">
        <v>56.70576279335291</v>
      </c>
    </row>
    <row r="69" spans="1:12" x14ac:dyDescent="0.3">
      <c r="A69">
        <v>994</v>
      </c>
      <c r="B69">
        <v>12</v>
      </c>
      <c r="C69">
        <v>0</v>
      </c>
      <c r="D69" s="2">
        <v>31.379300000000001</v>
      </c>
      <c r="E69" s="2">
        <v>1.1353</v>
      </c>
      <c r="F69" s="2">
        <v>31.4285</v>
      </c>
      <c r="G69" s="2">
        <v>4.9199999999999022E-2</v>
      </c>
      <c r="H69" s="2">
        <v>4.3336563022988663</v>
      </c>
      <c r="I69" s="2">
        <v>95.666343697701137</v>
      </c>
      <c r="J69" s="2">
        <v>30.554843798628411</v>
      </c>
      <c r="K69" s="2">
        <v>29.23070188469158</v>
      </c>
      <c r="L69" s="2">
        <v>68.310167080776679</v>
      </c>
    </row>
    <row r="70" spans="1:12" x14ac:dyDescent="0.3">
      <c r="A70">
        <v>978</v>
      </c>
      <c r="B70">
        <v>12</v>
      </c>
      <c r="C70">
        <v>5</v>
      </c>
      <c r="D70" s="2">
        <v>28.846800000000002</v>
      </c>
      <c r="E70" s="2">
        <v>1.5185</v>
      </c>
      <c r="F70" s="2">
        <v>28.930299999999999</v>
      </c>
      <c r="G70" s="2">
        <v>8.3499999999997243E-2</v>
      </c>
      <c r="H70" s="2">
        <v>5.4988475469211231</v>
      </c>
      <c r="I70" s="2">
        <v>94.501152453078873</v>
      </c>
      <c r="J70" s="2">
        <v>39.548656326625732</v>
      </c>
      <c r="K70" s="2">
        <v>37.373936008368808</v>
      </c>
      <c r="L70" s="2">
        <v>59.481856018680823</v>
      </c>
    </row>
    <row r="71" spans="1:12" x14ac:dyDescent="0.3">
      <c r="A71">
        <v>709</v>
      </c>
      <c r="B71">
        <v>12</v>
      </c>
      <c r="C71">
        <v>5</v>
      </c>
      <c r="D71" s="2">
        <v>29.204999999999998</v>
      </c>
      <c r="E71" s="2">
        <v>0.91200000000000003</v>
      </c>
      <c r="F71" s="2">
        <v>29.243300000000001</v>
      </c>
      <c r="G71" s="2">
        <v>3.8300000000003109E-2</v>
      </c>
      <c r="H71" s="2">
        <v>4.1995614035091124</v>
      </c>
      <c r="I71" s="2">
        <v>95.800438596490892</v>
      </c>
      <c r="J71" s="2">
        <v>27.668440177449867</v>
      </c>
      <c r="K71" s="2">
        <v>26.506487042804675</v>
      </c>
      <c r="L71" s="2">
        <v>71.263565651772893</v>
      </c>
    </row>
    <row r="72" spans="1:12" x14ac:dyDescent="0.3">
      <c r="A72">
        <v>826</v>
      </c>
      <c r="B72">
        <v>12</v>
      </c>
      <c r="C72">
        <v>5</v>
      </c>
      <c r="D72" s="2">
        <v>27.026399999999999</v>
      </c>
      <c r="E72" s="2">
        <v>1.1887000000000001</v>
      </c>
      <c r="F72" s="2">
        <v>27.078600000000002</v>
      </c>
      <c r="G72" s="2">
        <v>5.2200000000002689E-2</v>
      </c>
      <c r="H72" s="2">
        <v>4.3913518970305949</v>
      </c>
      <c r="I72" s="2">
        <v>95.608648102969411</v>
      </c>
      <c r="J72" s="2">
        <v>36.688487068188678</v>
      </c>
      <c r="K72" s="2">
        <v>35.077366495327951</v>
      </c>
      <c r="L72" s="2">
        <v>61.971632160312282</v>
      </c>
    </row>
    <row r="73" spans="1:12" x14ac:dyDescent="0.3">
      <c r="A73">
        <v>994</v>
      </c>
      <c r="B73">
        <v>12</v>
      </c>
      <c r="C73">
        <v>5</v>
      </c>
      <c r="D73" s="2">
        <v>29.586600000000001</v>
      </c>
      <c r="E73" s="2">
        <v>1.1203000000000001</v>
      </c>
      <c r="F73" s="2">
        <v>29.6418</v>
      </c>
      <c r="G73" s="2">
        <v>5.519999999999925E-2</v>
      </c>
      <c r="H73" s="2">
        <v>4.9272516290278716</v>
      </c>
      <c r="I73" s="2">
        <v>95.072748370972135</v>
      </c>
      <c r="J73" s="2">
        <v>46.998290172050901</v>
      </c>
      <c r="K73" s="2">
        <v>44.68256615393328</v>
      </c>
      <c r="L73" s="2">
        <v>51.558362799291757</v>
      </c>
    </row>
    <row r="74" spans="1:12" x14ac:dyDescent="0.3">
      <c r="A74">
        <v>978</v>
      </c>
      <c r="B74">
        <v>12</v>
      </c>
      <c r="C74">
        <v>10</v>
      </c>
      <c r="D74" s="2">
        <v>28.468499999999999</v>
      </c>
      <c r="E74" s="2">
        <v>1.1609</v>
      </c>
      <c r="F74" s="2">
        <v>28.520900000000001</v>
      </c>
      <c r="G74" s="2">
        <v>5.2400000000002223E-2</v>
      </c>
      <c r="H74" s="2">
        <v>4.5137393401673034</v>
      </c>
      <c r="I74" s="2">
        <v>95.486260659832695</v>
      </c>
      <c r="J74" s="2">
        <v>29.064881323956882</v>
      </c>
      <c r="K74" s="2">
        <v>27.752968341464502</v>
      </c>
      <c r="L74" s="2">
        <v>69.91221992469157</v>
      </c>
    </row>
    <row r="75" spans="1:12" x14ac:dyDescent="0.3">
      <c r="A75">
        <v>709</v>
      </c>
      <c r="B75">
        <v>12</v>
      </c>
      <c r="C75">
        <v>10</v>
      </c>
      <c r="D75" s="2">
        <v>29.775600000000001</v>
      </c>
      <c r="E75" s="2">
        <v>1.4729000000000001</v>
      </c>
      <c r="F75" s="2">
        <v>29.8477</v>
      </c>
      <c r="G75" s="2">
        <v>7.2099999999998943E-2</v>
      </c>
      <c r="H75" s="2">
        <v>4.8951048951048231</v>
      </c>
      <c r="I75" s="2">
        <v>95.104895104895178</v>
      </c>
      <c r="J75" s="2">
        <v>42.995136324721152</v>
      </c>
      <c r="K75" s="2">
        <v>40.890479301832734</v>
      </c>
      <c r="L75" s="2">
        <v>55.669471702262861</v>
      </c>
    </row>
    <row r="76" spans="1:12" x14ac:dyDescent="0.3">
      <c r="A76">
        <v>826</v>
      </c>
      <c r="B76">
        <v>12</v>
      </c>
      <c r="C76">
        <v>10</v>
      </c>
      <c r="D76" s="2">
        <v>26.6</v>
      </c>
      <c r="E76" s="2">
        <v>1.1934</v>
      </c>
      <c r="F76" s="2">
        <v>26.640999999999998</v>
      </c>
      <c r="G76" s="2">
        <v>4.0999999999996817E-2</v>
      </c>
      <c r="H76" s="2">
        <v>3.4355622590914043</v>
      </c>
      <c r="I76" s="2">
        <v>96.564437740908602</v>
      </c>
      <c r="J76" s="2">
        <v>32.851689936679279</v>
      </c>
      <c r="K76" s="2">
        <v>31.723049675740999</v>
      </c>
      <c r="L76" s="2">
        <v>65.608142155527972</v>
      </c>
    </row>
    <row r="77" spans="1:12" x14ac:dyDescent="0.3">
      <c r="A77">
        <v>994</v>
      </c>
      <c r="B77">
        <v>12</v>
      </c>
      <c r="C77">
        <v>10</v>
      </c>
      <c r="D77" s="2">
        <v>30.253599999999999</v>
      </c>
      <c r="E77" s="2">
        <v>1.2726</v>
      </c>
      <c r="F77" s="2">
        <v>30.313600000000001</v>
      </c>
      <c r="G77" s="2">
        <v>6.0000000000002274E-2</v>
      </c>
      <c r="H77" s="2">
        <v>4.7147571900048941</v>
      </c>
      <c r="I77" s="2">
        <v>95.285242809995111</v>
      </c>
      <c r="J77" s="2">
        <v>36.494041376064182</v>
      </c>
      <c r="K77" s="2">
        <v>34.773435936362837</v>
      </c>
      <c r="L77" s="2">
        <v>62.301131898999529</v>
      </c>
    </row>
    <row r="78" spans="1:12" x14ac:dyDescent="0.3">
      <c r="A78">
        <v>978</v>
      </c>
      <c r="B78">
        <v>12</v>
      </c>
      <c r="C78">
        <v>15</v>
      </c>
      <c r="D78" s="2">
        <v>28.087499999999999</v>
      </c>
      <c r="E78" s="2">
        <v>0.85019999999999996</v>
      </c>
      <c r="F78" s="2">
        <v>28.117999999999999</v>
      </c>
      <c r="G78" s="2">
        <v>3.0499999999999972E-2</v>
      </c>
      <c r="H78" s="2">
        <v>3.5873912020700978</v>
      </c>
      <c r="I78" s="2">
        <v>96.412608797929906</v>
      </c>
      <c r="J78" s="2">
        <v>34.11765966855944</v>
      </c>
      <c r="K78" s="2">
        <v>32.893725747257321</v>
      </c>
      <c r="L78" s="2">
        <v>64.338979025089643</v>
      </c>
    </row>
    <row r="79" spans="1:12" x14ac:dyDescent="0.3">
      <c r="A79">
        <v>709</v>
      </c>
      <c r="B79">
        <v>12</v>
      </c>
      <c r="C79">
        <v>15</v>
      </c>
      <c r="D79" s="2">
        <v>29.6462</v>
      </c>
      <c r="E79" s="2">
        <v>1.2024999999999999</v>
      </c>
      <c r="F79" s="2">
        <v>29.702000000000002</v>
      </c>
      <c r="G79" s="2">
        <v>5.5800000000001404E-2</v>
      </c>
      <c r="H79" s="2">
        <v>4.6403326403327574</v>
      </c>
      <c r="I79" s="2">
        <v>95.359667359667242</v>
      </c>
      <c r="J79" s="2">
        <v>34.567659341603388</v>
      </c>
      <c r="K79" s="2">
        <v>32.963604962175928</v>
      </c>
      <c r="L79" s="2">
        <v>64.263220986366079</v>
      </c>
    </row>
    <row r="80" spans="1:12" x14ac:dyDescent="0.3">
      <c r="A80">
        <v>826</v>
      </c>
      <c r="B80">
        <v>12</v>
      </c>
      <c r="C80">
        <v>15</v>
      </c>
      <c r="D80" s="2">
        <v>27.376300000000001</v>
      </c>
      <c r="E80" s="2">
        <v>1.4027000000000001</v>
      </c>
      <c r="F80" s="2">
        <v>27.454999999999998</v>
      </c>
      <c r="G80" s="2">
        <v>7.8699999999997772E-2</v>
      </c>
      <c r="H80" s="2">
        <v>5.6106081129249139</v>
      </c>
      <c r="I80" s="2">
        <v>94.389391887075092</v>
      </c>
      <c r="J80" s="2">
        <v>50.055743009925209</v>
      </c>
      <c r="K80" s="2">
        <v>47.247311431625505</v>
      </c>
      <c r="L80" s="2">
        <v>48.777849705523089</v>
      </c>
    </row>
    <row r="81" spans="1:12" x14ac:dyDescent="0.3">
      <c r="A81">
        <v>994</v>
      </c>
      <c r="B81">
        <v>12</v>
      </c>
      <c r="C81">
        <v>15</v>
      </c>
      <c r="D81" s="2">
        <v>26.613199999999999</v>
      </c>
      <c r="E81" s="2">
        <v>1.2433000000000001</v>
      </c>
      <c r="F81" s="2">
        <v>26.671199999999999</v>
      </c>
      <c r="G81" s="2">
        <v>5.7999999999999829E-2</v>
      </c>
      <c r="H81" s="2">
        <v>4.6650044237110775</v>
      </c>
      <c r="I81" s="2">
        <v>95.334995576288918</v>
      </c>
      <c r="J81" s="2">
        <v>38.517185333373277</v>
      </c>
      <c r="K81" s="2">
        <v>36.720356933682417</v>
      </c>
      <c r="L81" s="2">
        <v>60.190419629572403</v>
      </c>
    </row>
    <row r="82" spans="1:12" x14ac:dyDescent="0.3">
      <c r="A82">
        <v>978</v>
      </c>
      <c r="B82">
        <v>24</v>
      </c>
      <c r="C82">
        <v>0</v>
      </c>
      <c r="D82" s="2">
        <v>25.966899999999999</v>
      </c>
      <c r="E82" s="2">
        <v>1.0308999999999999</v>
      </c>
      <c r="F82" s="2">
        <v>26.014700000000001</v>
      </c>
      <c r="G82" s="2">
        <v>4.7800000000002285E-2</v>
      </c>
      <c r="H82" s="2">
        <v>4.6367251915803944</v>
      </c>
      <c r="I82" s="2">
        <v>95.363274808419604</v>
      </c>
      <c r="J82" s="2">
        <v>23.58704539577613</v>
      </c>
      <c r="K82" s="2">
        <v>22.493378919960676</v>
      </c>
      <c r="L82" s="2">
        <v>75.614289982696576</v>
      </c>
    </row>
    <row r="83" spans="1:12" x14ac:dyDescent="0.3">
      <c r="A83">
        <v>709</v>
      </c>
      <c r="B83">
        <v>24</v>
      </c>
      <c r="C83">
        <v>0</v>
      </c>
      <c r="D83" s="2">
        <v>30.078099999999999</v>
      </c>
      <c r="E83" s="2">
        <v>1.1335999999999999</v>
      </c>
      <c r="F83" s="2">
        <v>30.130500000000001</v>
      </c>
      <c r="G83" s="2">
        <v>5.2400000000002223E-2</v>
      </c>
      <c r="H83" s="2">
        <v>4.6224417784052774</v>
      </c>
      <c r="I83" s="2">
        <v>95.377558221594725</v>
      </c>
      <c r="J83" s="2">
        <v>19.452138347641579</v>
      </c>
      <c r="K83" s="2">
        <v>18.552974577867001</v>
      </c>
      <c r="L83" s="2">
        <v>79.886194082971585</v>
      </c>
    </row>
    <row r="84" spans="1:12" x14ac:dyDescent="0.3">
      <c r="A84">
        <v>826</v>
      </c>
      <c r="B84">
        <v>24</v>
      </c>
      <c r="C84">
        <v>0</v>
      </c>
      <c r="D84" s="2">
        <v>24.501999999999999</v>
      </c>
      <c r="E84" s="2">
        <v>1.0001</v>
      </c>
      <c r="F84" s="2">
        <v>24.549299999999999</v>
      </c>
      <c r="G84" s="2">
        <v>4.7299999999999898E-2</v>
      </c>
      <c r="H84" s="2">
        <v>4.7295270472952602</v>
      </c>
      <c r="I84" s="2">
        <v>95.270472952704736</v>
      </c>
      <c r="J84" s="2">
        <v>27.563338949366255</v>
      </c>
      <c r="K84" s="2">
        <v>26.259723378618308</v>
      </c>
      <c r="L84" s="2">
        <v>71.531089138531755</v>
      </c>
    </row>
    <row r="85" spans="1:12" x14ac:dyDescent="0.3">
      <c r="A85">
        <v>994</v>
      </c>
      <c r="B85">
        <v>24</v>
      </c>
      <c r="C85">
        <v>0</v>
      </c>
      <c r="D85" s="2">
        <v>30.416799999999999</v>
      </c>
      <c r="E85" s="2">
        <v>0.92889999999999995</v>
      </c>
      <c r="F85" s="2">
        <v>30.4604</v>
      </c>
      <c r="G85" s="2">
        <v>4.3600000000001415E-2</v>
      </c>
      <c r="H85" s="2">
        <v>4.6937237592853283</v>
      </c>
      <c r="I85" s="2">
        <v>95.306276240714666</v>
      </c>
      <c r="J85" s="2">
        <v>17.041337096162991</v>
      </c>
      <c r="K85" s="2">
        <v>16.241463807980484</v>
      </c>
      <c r="L85" s="2">
        <v>82.392168464895406</v>
      </c>
    </row>
    <row r="86" spans="1:12" x14ac:dyDescent="0.3">
      <c r="A86">
        <v>978</v>
      </c>
      <c r="B86">
        <v>24</v>
      </c>
      <c r="C86">
        <v>5</v>
      </c>
      <c r="D86" s="2">
        <v>31.799499999999998</v>
      </c>
      <c r="E86" s="2">
        <v>1.405</v>
      </c>
      <c r="F86" s="2">
        <v>31.902100000000001</v>
      </c>
      <c r="G86" s="2">
        <v>0.10260000000000247</v>
      </c>
      <c r="H86" s="2">
        <v>7.302491103203022</v>
      </c>
      <c r="I86" s="2">
        <v>92.697508896796975</v>
      </c>
      <c r="J86" s="2">
        <v>22.819614812752576</v>
      </c>
      <c r="K86" s="2">
        <v>21.153214471266121</v>
      </c>
      <c r="L86" s="2">
        <v>77.067200269659438</v>
      </c>
    </row>
    <row r="87" spans="1:12" x14ac:dyDescent="0.3">
      <c r="A87">
        <v>709</v>
      </c>
      <c r="B87">
        <v>24</v>
      </c>
      <c r="C87">
        <v>5</v>
      </c>
      <c r="D87" s="2">
        <v>28.022400000000001</v>
      </c>
      <c r="E87" s="2">
        <v>0.75619999999999998</v>
      </c>
      <c r="F87" s="2">
        <v>28.068200000000001</v>
      </c>
      <c r="G87" s="2">
        <v>4.5799999999999841E-2</v>
      </c>
      <c r="H87" s="2">
        <v>6.0565987833906165</v>
      </c>
      <c r="I87" s="2">
        <v>93.943401216609388</v>
      </c>
      <c r="J87" s="2">
        <v>16.155257593867731</v>
      </c>
      <c r="K87" s="2">
        <v>15.176798458983919</v>
      </c>
      <c r="L87" s="2">
        <v>83.546402364501375</v>
      </c>
    </row>
    <row r="88" spans="1:12" x14ac:dyDescent="0.3">
      <c r="A88">
        <v>826</v>
      </c>
      <c r="B88">
        <v>24</v>
      </c>
      <c r="C88">
        <v>5</v>
      </c>
      <c r="D88" s="2">
        <v>26.574300000000001</v>
      </c>
      <c r="E88" s="2">
        <v>1.4851000000000001</v>
      </c>
      <c r="F88" s="2">
        <v>26.65</v>
      </c>
      <c r="G88" s="2">
        <v>7.5699999999997658E-2</v>
      </c>
      <c r="H88" s="2">
        <v>5.0972998451281164</v>
      </c>
      <c r="I88" s="2">
        <v>94.90270015487188</v>
      </c>
      <c r="J88" s="2">
        <v>24.574570512774883</v>
      </c>
      <c r="K88" s="2">
        <v>23.321930968086306</v>
      </c>
      <c r="L88" s="2">
        <v>74.716033208926376</v>
      </c>
    </row>
    <row r="89" spans="1:12" x14ac:dyDescent="0.3">
      <c r="A89">
        <v>994</v>
      </c>
      <c r="B89">
        <v>24</v>
      </c>
      <c r="C89">
        <v>5</v>
      </c>
      <c r="D89" s="2">
        <v>27.436499999999999</v>
      </c>
      <c r="E89" s="2">
        <v>0.98519999999999996</v>
      </c>
      <c r="F89" s="2">
        <v>27.478000000000002</v>
      </c>
      <c r="G89" s="2">
        <v>4.1500000000002757E-2</v>
      </c>
      <c r="H89" s="2">
        <v>4.2123426715390533</v>
      </c>
      <c r="I89" s="2">
        <v>95.787657328460952</v>
      </c>
      <c r="J89" s="2">
        <v>25.162318792105367</v>
      </c>
      <c r="K89" s="2">
        <v>24.102395700476823</v>
      </c>
      <c r="L89" s="2">
        <v>73.86990925793927</v>
      </c>
    </row>
    <row r="90" spans="1:12" x14ac:dyDescent="0.3">
      <c r="A90">
        <v>978</v>
      </c>
      <c r="B90">
        <v>24</v>
      </c>
      <c r="C90">
        <v>10</v>
      </c>
      <c r="D90" s="2">
        <v>28.276700000000002</v>
      </c>
      <c r="E90" s="2">
        <v>0.9859</v>
      </c>
      <c r="F90" s="2">
        <v>28.331299999999999</v>
      </c>
      <c r="G90" s="2">
        <v>5.4599999999997095E-2</v>
      </c>
      <c r="H90" s="2">
        <v>5.5380870270815601</v>
      </c>
      <c r="I90" s="2">
        <v>94.461912972918441</v>
      </c>
      <c r="J90" s="2">
        <v>19.28836484022483</v>
      </c>
      <c r="K90" s="2">
        <v>18.220158409272177</v>
      </c>
      <c r="L90" s="2">
        <v>80.247009530277353</v>
      </c>
    </row>
    <row r="91" spans="1:12" x14ac:dyDescent="0.3">
      <c r="A91">
        <v>709</v>
      </c>
      <c r="B91">
        <v>24</v>
      </c>
      <c r="C91">
        <v>10</v>
      </c>
      <c r="D91" s="2">
        <v>29.860600000000002</v>
      </c>
      <c r="E91" s="2">
        <v>0.97399999999999998</v>
      </c>
      <c r="F91" s="2">
        <v>29.904299999999999</v>
      </c>
      <c r="G91" s="2">
        <v>4.369999999999763E-2</v>
      </c>
      <c r="H91" s="2">
        <v>4.4866529774124881</v>
      </c>
      <c r="I91" s="2">
        <v>95.51334702258751</v>
      </c>
      <c r="J91" s="2">
        <v>27.067446577189145</v>
      </c>
      <c r="K91" s="2">
        <v>25.853024179424153</v>
      </c>
      <c r="L91" s="2">
        <v>71.972003274691943</v>
      </c>
    </row>
    <row r="92" spans="1:12" x14ac:dyDescent="0.3">
      <c r="A92">
        <v>826</v>
      </c>
      <c r="B92">
        <v>24</v>
      </c>
      <c r="C92">
        <v>10</v>
      </c>
      <c r="D92" s="2">
        <v>27.2788</v>
      </c>
      <c r="E92" s="2">
        <v>0.99390000000000001</v>
      </c>
      <c r="F92" s="2">
        <v>27.331900000000001</v>
      </c>
      <c r="G92" s="2">
        <v>5.3100000000000591E-2</v>
      </c>
      <c r="H92" s="2">
        <v>5.3425897977664345</v>
      </c>
      <c r="I92" s="2">
        <v>94.657410202233564</v>
      </c>
      <c r="J92" s="2">
        <v>20.316710025626492</v>
      </c>
      <c r="K92" s="2">
        <v>19.231271548555579</v>
      </c>
      <c r="L92" s="2">
        <v>79.150833100004789</v>
      </c>
    </row>
    <row r="93" spans="1:12" x14ac:dyDescent="0.3">
      <c r="A93">
        <v>994</v>
      </c>
      <c r="B93">
        <v>24</v>
      </c>
      <c r="C93">
        <v>10</v>
      </c>
      <c r="D93" s="2">
        <v>28.891500000000001</v>
      </c>
      <c r="E93" s="2">
        <v>0.97340000000000004</v>
      </c>
      <c r="F93" s="2">
        <v>28.9527</v>
      </c>
      <c r="G93" s="2">
        <v>6.1199999999999477E-2</v>
      </c>
      <c r="H93" s="2">
        <v>6.287240599958853</v>
      </c>
      <c r="I93" s="2">
        <v>93.712759400041151</v>
      </c>
      <c r="J93" s="2">
        <v>23.514646136691226</v>
      </c>
      <c r="K93" s="2">
        <v>22.036223757848518</v>
      </c>
      <c r="L93" s="2">
        <v>76.109904859227541</v>
      </c>
    </row>
    <row r="94" spans="1:12" x14ac:dyDescent="0.3">
      <c r="A94">
        <v>978</v>
      </c>
      <c r="B94">
        <v>24</v>
      </c>
      <c r="C94">
        <v>15</v>
      </c>
      <c r="D94" s="2">
        <v>31.5884</v>
      </c>
      <c r="E94" s="2">
        <v>0.98860000000000003</v>
      </c>
      <c r="F94" s="2">
        <v>31.625399999999999</v>
      </c>
      <c r="G94" s="2">
        <v>3.6999999999999034E-2</v>
      </c>
      <c r="H94" s="2">
        <v>3.7426663969248466</v>
      </c>
      <c r="I94" s="2">
        <v>96.257333603075153</v>
      </c>
      <c r="J94" s="2">
        <v>20.408805705810067</v>
      </c>
      <c r="K94" s="2">
        <v>19.644972192645035</v>
      </c>
      <c r="L94" s="2">
        <v>78.702328498867061</v>
      </c>
    </row>
    <row r="95" spans="1:12" x14ac:dyDescent="0.3">
      <c r="A95">
        <v>709</v>
      </c>
      <c r="B95">
        <v>24</v>
      </c>
      <c r="C95">
        <v>15</v>
      </c>
      <c r="D95" s="2">
        <v>31.610499999999998</v>
      </c>
      <c r="E95" s="2">
        <v>1.0448</v>
      </c>
      <c r="F95" s="2">
        <v>31.686199999999999</v>
      </c>
      <c r="G95" s="2">
        <v>7.5700000000001211E-2</v>
      </c>
      <c r="H95" s="2">
        <v>7.2454058192956747</v>
      </c>
      <c r="I95" s="2">
        <v>92.754594180704331</v>
      </c>
      <c r="J95" s="2">
        <v>24.063322926395017</v>
      </c>
      <c r="K95" s="2">
        <v>22.319837526770083</v>
      </c>
      <c r="L95" s="2">
        <v>75.802431128826868</v>
      </c>
    </row>
    <row r="96" spans="1:12" x14ac:dyDescent="0.3">
      <c r="A96">
        <v>826</v>
      </c>
      <c r="B96">
        <v>24</v>
      </c>
      <c r="C96">
        <v>15</v>
      </c>
      <c r="D96" s="2">
        <v>32.654600000000002</v>
      </c>
      <c r="E96" s="2">
        <v>0.98409999999999997</v>
      </c>
      <c r="F96" s="2">
        <v>32.698500000000003</v>
      </c>
      <c r="G96" s="2">
        <v>4.3900000000000716E-2</v>
      </c>
      <c r="H96" s="2">
        <v>4.4609287674017599</v>
      </c>
      <c r="I96" s="2">
        <v>95.539071232598246</v>
      </c>
      <c r="J96" s="2">
        <v>23.944770732297783</v>
      </c>
      <c r="K96" s="2">
        <v>22.876611566412318</v>
      </c>
      <c r="L96" s="2">
        <v>75.198816601894706</v>
      </c>
    </row>
    <row r="97" spans="1:12" x14ac:dyDescent="0.3">
      <c r="A97">
        <v>994</v>
      </c>
      <c r="B97">
        <v>24</v>
      </c>
      <c r="C97">
        <v>15</v>
      </c>
      <c r="D97" s="2">
        <v>26.575800000000001</v>
      </c>
      <c r="E97" s="2">
        <v>0.98089999999999999</v>
      </c>
      <c r="F97" s="2">
        <v>26.627600000000001</v>
      </c>
      <c r="G97" s="2">
        <v>5.1800000000000068E-2</v>
      </c>
      <c r="H97" s="2">
        <v>5.2808645121826965</v>
      </c>
      <c r="I97" s="2">
        <v>94.719135487817297</v>
      </c>
      <c r="J97" s="2">
        <v>19.978516505134934</v>
      </c>
      <c r="K97" s="2">
        <v>18.923478116954698</v>
      </c>
      <c r="L97" s="2">
        <v>79.48452068847061</v>
      </c>
    </row>
    <row r="98" spans="1:12" x14ac:dyDescent="0.3">
      <c r="A98">
        <v>978</v>
      </c>
      <c r="B98">
        <v>48</v>
      </c>
      <c r="C98">
        <v>0</v>
      </c>
      <c r="D98" s="2">
        <v>28.152100000000001</v>
      </c>
      <c r="E98" s="2">
        <v>0.74950000000000006</v>
      </c>
      <c r="F98" s="2">
        <v>28.194199999999999</v>
      </c>
      <c r="G98" s="2">
        <v>4.2099999999997806E-2</v>
      </c>
      <c r="H98" s="2">
        <v>5.6170780520343966</v>
      </c>
      <c r="I98" s="2">
        <v>94.382921947965599</v>
      </c>
      <c r="J98" s="2">
        <v>15.467943154282722</v>
      </c>
      <c r="K98" s="2">
        <v>14.59909671426235</v>
      </c>
      <c r="L98" s="2">
        <v>84.172705210036483</v>
      </c>
    </row>
    <row r="99" spans="1:12" x14ac:dyDescent="0.3">
      <c r="A99">
        <v>709</v>
      </c>
      <c r="B99">
        <v>48</v>
      </c>
      <c r="C99">
        <v>0</v>
      </c>
      <c r="D99" s="2">
        <v>30.276700000000002</v>
      </c>
      <c r="E99" s="2">
        <v>0.56579999999999997</v>
      </c>
      <c r="F99" s="2">
        <v>30.312100000000001</v>
      </c>
      <c r="G99" s="2">
        <v>3.539999999999921E-2</v>
      </c>
      <c r="H99" s="2">
        <v>6.2566277836690016</v>
      </c>
      <c r="I99" s="2">
        <v>93.743372216330997</v>
      </c>
      <c r="J99" s="2">
        <v>14.661283347831926</v>
      </c>
      <c r="K99" s="2">
        <v>13.743981420449037</v>
      </c>
      <c r="L99" s="2">
        <v>85.099759951811535</v>
      </c>
    </row>
    <row r="100" spans="1:12" x14ac:dyDescent="0.3">
      <c r="A100">
        <v>826</v>
      </c>
      <c r="B100">
        <v>48</v>
      </c>
      <c r="C100">
        <v>0</v>
      </c>
      <c r="D100" s="2">
        <v>34.306800000000003</v>
      </c>
      <c r="E100" s="2">
        <v>1.022</v>
      </c>
      <c r="F100" s="2">
        <v>34.384300000000003</v>
      </c>
      <c r="G100" s="2">
        <v>7.7500000000000568E-2</v>
      </c>
      <c r="H100" s="2">
        <v>7.5831702544031865</v>
      </c>
      <c r="I100" s="2">
        <v>92.416829745596814</v>
      </c>
      <c r="J100" s="2">
        <v>21.561918104536034</v>
      </c>
      <c r="K100" s="2">
        <v>19.926841144554082</v>
      </c>
      <c r="L100" s="2">
        <v>78.39674637407407</v>
      </c>
    </row>
    <row r="101" spans="1:12" x14ac:dyDescent="0.3">
      <c r="A101">
        <v>994</v>
      </c>
      <c r="B101">
        <v>48</v>
      </c>
      <c r="C101">
        <v>0</v>
      </c>
      <c r="D101" s="2">
        <v>28.1921</v>
      </c>
      <c r="E101" s="2">
        <v>0.97150000000000003</v>
      </c>
      <c r="F101" s="2">
        <v>28.247</v>
      </c>
      <c r="G101" s="2">
        <v>5.4899999999999949E-2</v>
      </c>
      <c r="H101" s="2">
        <v>5.6510550694801802</v>
      </c>
      <c r="I101" s="2">
        <v>94.348944930519821</v>
      </c>
      <c r="J101" s="2">
        <v>16.970859616418892</v>
      </c>
      <c r="K101" s="2">
        <v>16.011826993730889</v>
      </c>
      <c r="L101" s="2">
        <v>82.64112424790666</v>
      </c>
    </row>
    <row r="102" spans="1:12" x14ac:dyDescent="0.3">
      <c r="A102">
        <v>978</v>
      </c>
      <c r="B102">
        <v>48</v>
      </c>
      <c r="C102">
        <v>5</v>
      </c>
      <c r="D102" s="2">
        <v>28.762</v>
      </c>
      <c r="E102" s="2">
        <v>0.98340000000000005</v>
      </c>
      <c r="F102" s="2">
        <v>28.833300000000001</v>
      </c>
      <c r="G102" s="2">
        <v>7.1300000000000807E-2</v>
      </c>
      <c r="H102" s="2">
        <v>7.25035590807411</v>
      </c>
      <c r="I102" s="2">
        <v>92.749644091925887</v>
      </c>
      <c r="J102" s="2">
        <v>19.612465512651966</v>
      </c>
      <c r="K102" s="2">
        <v>18.190491960636407</v>
      </c>
      <c r="L102" s="2">
        <v>80.27917176860754</v>
      </c>
    </row>
    <row r="103" spans="1:12" x14ac:dyDescent="0.3">
      <c r="A103">
        <v>709</v>
      </c>
      <c r="B103">
        <v>48</v>
      </c>
      <c r="C103">
        <v>5</v>
      </c>
      <c r="D103" s="2">
        <v>29.1325</v>
      </c>
      <c r="E103" s="2">
        <v>0.9708</v>
      </c>
      <c r="F103" s="2">
        <v>29.212199999999999</v>
      </c>
      <c r="G103" s="2">
        <v>7.9699999999998994E-2</v>
      </c>
      <c r="H103" s="2">
        <v>8.2097239390192609</v>
      </c>
      <c r="I103" s="2">
        <v>91.790276060980744</v>
      </c>
      <c r="J103" s="2">
        <v>18.318465147360456</v>
      </c>
      <c r="K103" s="2">
        <v>16.814569728896707</v>
      </c>
      <c r="L103" s="2">
        <v>81.770848082288921</v>
      </c>
    </row>
    <row r="104" spans="1:12" x14ac:dyDescent="0.3">
      <c r="A104">
        <v>826</v>
      </c>
      <c r="B104">
        <v>48</v>
      </c>
      <c r="C104">
        <v>5</v>
      </c>
      <c r="D104" s="2">
        <v>33.950000000000003</v>
      </c>
      <c r="E104" s="2">
        <v>0.99299999999999999</v>
      </c>
      <c r="F104" s="2">
        <v>34.005899999999997</v>
      </c>
      <c r="G104" s="2">
        <v>5.5899999999994066E-2</v>
      </c>
      <c r="H104" s="2">
        <v>5.6294058408856058</v>
      </c>
      <c r="I104" s="2">
        <v>94.37059415911439</v>
      </c>
      <c r="J104" s="2">
        <v>17.68204376224098</v>
      </c>
      <c r="K104" s="2">
        <v>16.686649757901435</v>
      </c>
      <c r="L104" s="2">
        <v>81.909529750757343</v>
      </c>
    </row>
    <row r="105" spans="1:12" x14ac:dyDescent="0.3">
      <c r="A105">
        <v>994</v>
      </c>
      <c r="B105">
        <v>48</v>
      </c>
      <c r="C105">
        <v>5</v>
      </c>
      <c r="D105" s="2">
        <v>27.3612</v>
      </c>
      <c r="E105" s="2">
        <v>0.85909999999999997</v>
      </c>
      <c r="F105" s="2">
        <v>27.412299999999998</v>
      </c>
      <c r="G105" s="2">
        <v>5.1099999999998147E-2</v>
      </c>
      <c r="H105" s="2">
        <v>5.9480852054473461</v>
      </c>
      <c r="I105" s="2">
        <v>94.051914794552658</v>
      </c>
      <c r="J105" s="2">
        <v>17.536609857757526</v>
      </c>
      <c r="K105" s="2">
        <v>16.49351736127123</v>
      </c>
      <c r="L105" s="2">
        <v>82.118910059333004</v>
      </c>
    </row>
    <row r="106" spans="1:12" x14ac:dyDescent="0.3">
      <c r="A106">
        <v>978</v>
      </c>
      <c r="B106">
        <v>48</v>
      </c>
      <c r="C106">
        <v>10</v>
      </c>
      <c r="D106" s="2">
        <v>29.020800000000001</v>
      </c>
      <c r="E106" s="2">
        <v>0.46550000000000002</v>
      </c>
      <c r="F106" s="2">
        <v>29.054300000000001</v>
      </c>
      <c r="G106" s="2">
        <v>3.3500000000000085E-2</v>
      </c>
      <c r="H106" s="2">
        <v>7.1965628356605986</v>
      </c>
      <c r="I106" s="2">
        <v>92.8034371643394</v>
      </c>
      <c r="J106" s="2">
        <v>14.050094680879297</v>
      </c>
      <c r="K106" s="2">
        <v>13.038970788700011</v>
      </c>
      <c r="L106" s="2">
        <v>85.864081972354711</v>
      </c>
    </row>
    <row r="107" spans="1:12" x14ac:dyDescent="0.3">
      <c r="A107">
        <v>709</v>
      </c>
      <c r="B107">
        <v>48</v>
      </c>
      <c r="C107">
        <v>10</v>
      </c>
      <c r="D107" s="2">
        <v>28.115200000000002</v>
      </c>
      <c r="E107" s="2">
        <v>0.98240000000000005</v>
      </c>
      <c r="F107" s="2">
        <v>28.182200000000002</v>
      </c>
      <c r="G107" s="2">
        <v>6.7000000000000171E-2</v>
      </c>
      <c r="H107" s="2">
        <v>6.820032573289919</v>
      </c>
      <c r="I107" s="2">
        <v>93.179967426710078</v>
      </c>
      <c r="J107" s="2">
        <v>16.762212304603324</v>
      </c>
      <c r="K107" s="2">
        <v>15.619023965425365</v>
      </c>
      <c r="L107" s="2">
        <v>83.066973151099987</v>
      </c>
    </row>
    <row r="108" spans="1:12" x14ac:dyDescent="0.3">
      <c r="A108">
        <v>826</v>
      </c>
      <c r="B108">
        <v>48</v>
      </c>
      <c r="C108">
        <v>10</v>
      </c>
      <c r="D108" s="2">
        <v>25.4099</v>
      </c>
      <c r="E108" s="2">
        <v>0.99129999999999996</v>
      </c>
      <c r="F108" s="2">
        <v>25.4818</v>
      </c>
      <c r="G108" s="2">
        <v>7.1899999999999409E-2</v>
      </c>
      <c r="H108" s="2">
        <v>7.2531019872893596</v>
      </c>
      <c r="I108" s="2">
        <v>92.746898012710645</v>
      </c>
      <c r="J108" s="2">
        <v>18.209759070738926</v>
      </c>
      <c r="K108" s="2">
        <v>16.888986673698557</v>
      </c>
      <c r="L108" s="2">
        <v>81.69017056190529</v>
      </c>
    </row>
    <row r="109" spans="1:12" x14ac:dyDescent="0.3">
      <c r="A109">
        <v>994</v>
      </c>
      <c r="B109">
        <v>48</v>
      </c>
      <c r="C109">
        <v>10</v>
      </c>
      <c r="D109" s="2">
        <v>30.507899999999999</v>
      </c>
      <c r="E109" s="2">
        <v>0.99219999999999997</v>
      </c>
      <c r="F109" s="2">
        <v>30.581900000000001</v>
      </c>
      <c r="G109" s="2">
        <v>7.400000000000162E-2</v>
      </c>
      <c r="H109" s="2">
        <v>7.4581737552914351</v>
      </c>
      <c r="I109" s="2">
        <v>92.54182624470856</v>
      </c>
      <c r="J109" s="2">
        <v>19.876644217235011</v>
      </c>
      <c r="K109" s="2">
        <v>18.394209554792535</v>
      </c>
      <c r="L109" s="2">
        <v>80.058315747189354</v>
      </c>
    </row>
    <row r="110" spans="1:12" x14ac:dyDescent="0.3">
      <c r="A110">
        <v>978</v>
      </c>
      <c r="B110">
        <v>48</v>
      </c>
      <c r="C110">
        <v>15</v>
      </c>
      <c r="D110" s="2">
        <v>26.5381</v>
      </c>
      <c r="E110" s="2">
        <v>0.98680000000000001</v>
      </c>
      <c r="F110" s="2">
        <v>26.607199999999999</v>
      </c>
      <c r="G110" s="2">
        <v>6.9099999999998829E-2</v>
      </c>
      <c r="H110" s="2">
        <v>7.0024321037696415</v>
      </c>
      <c r="I110" s="2">
        <v>92.997567896230365</v>
      </c>
      <c r="J110" s="2">
        <v>15.741251901314598</v>
      </c>
      <c r="K110" s="2">
        <v>14.638981424641695</v>
      </c>
      <c r="L110" s="2">
        <v>84.129465064352019</v>
      </c>
    </row>
    <row r="111" spans="1:12" x14ac:dyDescent="0.3">
      <c r="A111">
        <v>709</v>
      </c>
      <c r="B111">
        <v>48</v>
      </c>
      <c r="C111">
        <v>15</v>
      </c>
      <c r="D111" s="2">
        <v>30.7149</v>
      </c>
      <c r="E111" s="2">
        <v>1.0278</v>
      </c>
      <c r="F111" s="2">
        <v>30.8005</v>
      </c>
      <c r="G111" s="2">
        <v>8.5599999999999454E-2</v>
      </c>
      <c r="H111" s="2">
        <v>8.3284685736524082</v>
      </c>
      <c r="I111" s="2">
        <v>91.671531426347599</v>
      </c>
      <c r="J111" s="2">
        <v>18.758449493445696</v>
      </c>
      <c r="K111" s="2">
        <v>17.196157922479614</v>
      </c>
      <c r="L111" s="2">
        <v>81.357157499480039</v>
      </c>
    </row>
    <row r="112" spans="1:12" x14ac:dyDescent="0.3">
      <c r="A112">
        <v>826</v>
      </c>
      <c r="B112">
        <v>48</v>
      </c>
      <c r="C112">
        <v>15</v>
      </c>
      <c r="D112" s="2">
        <v>29.514199999999999</v>
      </c>
      <c r="E112" s="2">
        <v>0.98860000000000003</v>
      </c>
      <c r="F112" s="2">
        <v>29.572299999999998</v>
      </c>
      <c r="G112" s="2">
        <v>5.8099999999999596E-2</v>
      </c>
      <c r="H112" s="2">
        <v>5.87699777463075</v>
      </c>
      <c r="I112" s="2">
        <v>94.123002225369248</v>
      </c>
      <c r="J112" s="2">
        <v>18.308876746572963</v>
      </c>
      <c r="K112" s="2">
        <v>17.232864467616981</v>
      </c>
      <c r="L112" s="2">
        <v>81.31736289286971</v>
      </c>
    </row>
    <row r="113" spans="1:12" x14ac:dyDescent="0.3">
      <c r="A113">
        <v>994</v>
      </c>
      <c r="B113">
        <v>48</v>
      </c>
      <c r="C113">
        <v>15</v>
      </c>
      <c r="D113" s="2">
        <v>27.157</v>
      </c>
      <c r="E113" s="2">
        <v>0.8347</v>
      </c>
      <c r="F113" s="2">
        <v>27.216200000000001</v>
      </c>
      <c r="G113" s="2">
        <v>5.9200000000000585E-2</v>
      </c>
      <c r="H113" s="2">
        <v>7.0923685156344298</v>
      </c>
      <c r="I113" s="2">
        <v>92.907631484365567</v>
      </c>
      <c r="J113" s="2">
        <v>16.189697280099338</v>
      </c>
      <c r="K113" s="2">
        <v>15.041464287429049</v>
      </c>
      <c r="L113" s="2">
        <v>83.693121978069101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73DBA-E248-4769-81A6-95BEDEC266B3}">
  <dimension ref="A1:L113"/>
  <sheetViews>
    <sheetView tabSelected="1" workbookViewId="0">
      <selection activeCell="P16" sqref="P16"/>
    </sheetView>
  </sheetViews>
  <sheetFormatPr defaultRowHeight="14.4" x14ac:dyDescent="0.3"/>
  <cols>
    <col min="3" max="4" width="17.88671875" customWidth="1"/>
    <col min="5" max="5" width="16.77734375" customWidth="1"/>
    <col min="6" max="6" width="15.21875" customWidth="1"/>
    <col min="10" max="10" width="14.21875" customWidth="1"/>
    <col min="11" max="11" width="12.77734375" customWidth="1"/>
    <col min="12" max="12" width="12.5546875" bestFit="1" customWidth="1"/>
  </cols>
  <sheetData>
    <row r="1" spans="1:12" x14ac:dyDescent="0.3">
      <c r="A1" s="1" t="s">
        <v>0</v>
      </c>
      <c r="B1" s="1" t="s">
        <v>1</v>
      </c>
      <c r="C1" s="1" t="s">
        <v>2</v>
      </c>
      <c r="D1" s="1" t="s">
        <v>4</v>
      </c>
      <c r="E1" s="1" t="s">
        <v>6</v>
      </c>
      <c r="F1" s="1" t="s">
        <v>5</v>
      </c>
      <c r="G1" s="1" t="s">
        <v>7</v>
      </c>
      <c r="H1" s="1" t="s">
        <v>8</v>
      </c>
      <c r="I1" s="1" t="s">
        <v>9</v>
      </c>
      <c r="J1" s="1" t="s">
        <v>3</v>
      </c>
      <c r="K1" s="1" t="s">
        <v>10</v>
      </c>
      <c r="L1" s="1" t="s">
        <v>11</v>
      </c>
    </row>
    <row r="2" spans="1:12" x14ac:dyDescent="0.3">
      <c r="A2">
        <v>978</v>
      </c>
      <c r="B2">
        <v>0</v>
      </c>
      <c r="C2">
        <v>0</v>
      </c>
      <c r="D2" s="2">
        <v>23.782499999999999</v>
      </c>
      <c r="E2" s="2">
        <v>2.6377999999999999</v>
      </c>
      <c r="F2" s="2">
        <v>23.815000000000001</v>
      </c>
      <c r="G2" s="2">
        <v>3.2500000000002416E-2</v>
      </c>
      <c r="H2" s="2">
        <v>1.2320873455152936</v>
      </c>
      <c r="I2" s="2">
        <v>98.767912654484704</v>
      </c>
      <c r="J2" s="2">
        <v>85.181197992323007</v>
      </c>
      <c r="K2" s="2">
        <v>84.131691231101257</v>
      </c>
      <c r="L2" s="2">
        <v>14.238846859223994</v>
      </c>
    </row>
    <row r="3" spans="1:12" x14ac:dyDescent="0.3">
      <c r="A3">
        <v>709</v>
      </c>
      <c r="B3">
        <v>0</v>
      </c>
      <c r="C3">
        <v>0</v>
      </c>
      <c r="D3" s="2">
        <v>27.7057</v>
      </c>
      <c r="E3" s="2">
        <v>2.1389999999999998</v>
      </c>
      <c r="F3" s="2">
        <v>27.7301</v>
      </c>
      <c r="G3" s="2">
        <v>2.4399999999999977E-2</v>
      </c>
      <c r="H3" s="2">
        <v>1.1407199625993447</v>
      </c>
      <c r="I3" s="2">
        <v>98.859280037400652</v>
      </c>
      <c r="J3" s="2">
        <v>85.53073450240656</v>
      </c>
      <c r="K3" s="2">
        <v>84.555068339779766</v>
      </c>
      <c r="L3" s="2">
        <v>13.807269786157217</v>
      </c>
    </row>
    <row r="4" spans="1:12" x14ac:dyDescent="0.3">
      <c r="A4">
        <v>826</v>
      </c>
      <c r="B4">
        <v>0</v>
      </c>
      <c r="C4">
        <v>0</v>
      </c>
      <c r="D4" s="2">
        <v>31.079499999999999</v>
      </c>
      <c r="E4" s="2">
        <v>2.1151</v>
      </c>
      <c r="F4" s="2">
        <v>31.104399999999998</v>
      </c>
      <c r="G4" s="2">
        <v>2.4899999999998812E-2</v>
      </c>
      <c r="H4" s="2">
        <v>1.177249302633389</v>
      </c>
      <c r="I4" s="2">
        <v>98.822750697366615</v>
      </c>
      <c r="J4" s="2">
        <v>83.103866767518909</v>
      </c>
      <c r="K4" s="2">
        <v>82.125527075536908</v>
      </c>
      <c r="L4" s="2">
        <v>16.283866385793157</v>
      </c>
    </row>
    <row r="5" spans="1:12" x14ac:dyDescent="0.3">
      <c r="A5">
        <v>994</v>
      </c>
      <c r="B5">
        <v>0</v>
      </c>
      <c r="C5">
        <v>0</v>
      </c>
      <c r="D5" s="2">
        <v>33.224299999999999</v>
      </c>
      <c r="E5" s="2">
        <v>2.5558000000000001</v>
      </c>
      <c r="F5" s="2">
        <v>33.255200000000002</v>
      </c>
      <c r="G5" s="2">
        <v>3.0900000000002592E-2</v>
      </c>
      <c r="H5" s="2">
        <v>1.2090147898897641</v>
      </c>
      <c r="I5" s="2">
        <v>98.790985210110236</v>
      </c>
      <c r="J5" s="2">
        <v>87.458323875242741</v>
      </c>
      <c r="K5" s="2">
        <v>86.400939804601364</v>
      </c>
      <c r="L5" s="2">
        <v>11.925647497857932</v>
      </c>
    </row>
    <row r="6" spans="1:12" x14ac:dyDescent="0.3">
      <c r="A6">
        <v>978</v>
      </c>
      <c r="B6">
        <v>0</v>
      </c>
      <c r="C6">
        <v>5</v>
      </c>
      <c r="D6" s="2">
        <v>31.7013</v>
      </c>
      <c r="E6" s="2">
        <v>2.5882999999999998</v>
      </c>
      <c r="F6" s="2">
        <v>31.733499999999999</v>
      </c>
      <c r="G6" s="2">
        <v>3.2199999999999562E-2</v>
      </c>
      <c r="H6" s="2">
        <v>1.2440598075957023</v>
      </c>
      <c r="I6" s="2">
        <v>98.755940192404296</v>
      </c>
      <c r="J6" s="2">
        <v>82.787646643874638</v>
      </c>
      <c r="K6" s="2">
        <v>81.757718806323851</v>
      </c>
      <c r="L6" s="2">
        <v>16.658798362564877</v>
      </c>
    </row>
    <row r="7" spans="1:12" x14ac:dyDescent="0.3">
      <c r="A7">
        <v>709</v>
      </c>
      <c r="B7">
        <v>0</v>
      </c>
      <c r="C7">
        <v>5</v>
      </c>
      <c r="D7" s="2">
        <v>24.6328</v>
      </c>
      <c r="E7" s="2">
        <v>2.3441000000000001</v>
      </c>
      <c r="F7" s="2">
        <v>24.661200000000001</v>
      </c>
      <c r="G7" s="2">
        <v>2.8400000000001313E-2</v>
      </c>
      <c r="H7" s="2">
        <v>1.2115524081737687</v>
      </c>
      <c r="I7" s="2">
        <v>98.788447591826227</v>
      </c>
      <c r="J7" s="2">
        <v>86.763702736936096</v>
      </c>
      <c r="K7" s="2">
        <v>85.712515007006004</v>
      </c>
      <c r="L7" s="2">
        <v>12.627405701319052</v>
      </c>
    </row>
    <row r="8" spans="1:12" x14ac:dyDescent="0.3">
      <c r="A8">
        <v>826</v>
      </c>
      <c r="B8">
        <v>0</v>
      </c>
      <c r="C8">
        <v>5</v>
      </c>
      <c r="D8" s="2">
        <v>34.910299999999999</v>
      </c>
      <c r="E8" s="2">
        <v>2.1871999999999998</v>
      </c>
      <c r="F8" s="2">
        <v>34.935699999999997</v>
      </c>
      <c r="G8" s="2">
        <v>2.5399999999997647E-2</v>
      </c>
      <c r="H8" s="2">
        <v>1.1613021214336892</v>
      </c>
      <c r="I8" s="2">
        <v>98.838697878566308</v>
      </c>
      <c r="J8" s="2">
        <v>86.119835218819929</v>
      </c>
      <c r="K8" s="2">
        <v>85.119723745448567</v>
      </c>
      <c r="L8" s="2">
        <v>13.231678139196154</v>
      </c>
    </row>
    <row r="9" spans="1:12" x14ac:dyDescent="0.3">
      <c r="A9">
        <v>994</v>
      </c>
      <c r="B9">
        <v>0</v>
      </c>
      <c r="C9">
        <v>5</v>
      </c>
      <c r="D9" s="2">
        <v>32.068300000000001</v>
      </c>
      <c r="E9" s="2">
        <v>2.1099000000000001</v>
      </c>
      <c r="F9" s="2">
        <v>32.093400000000003</v>
      </c>
      <c r="G9" s="2">
        <v>2.5100000000001899E-2</v>
      </c>
      <c r="H9" s="2">
        <v>1.1896298402768801</v>
      </c>
      <c r="I9" s="2">
        <v>98.810370159723121</v>
      </c>
      <c r="J9" s="2">
        <v>78.905854666558298</v>
      </c>
      <c r="K9" s="2">
        <v>77.967167073719409</v>
      </c>
      <c r="L9" s="2">
        <v>20.522765470214665</v>
      </c>
    </row>
    <row r="10" spans="1:12" x14ac:dyDescent="0.3">
      <c r="A10">
        <v>978</v>
      </c>
      <c r="B10">
        <v>0</v>
      </c>
      <c r="C10">
        <v>10</v>
      </c>
      <c r="D10" s="2">
        <v>29.912299999999998</v>
      </c>
      <c r="E10" s="2">
        <v>2.2130999999999998</v>
      </c>
      <c r="F10" s="2">
        <v>29.938400000000001</v>
      </c>
      <c r="G10" s="2">
        <v>2.6100000000003121E-2</v>
      </c>
      <c r="H10" s="2">
        <v>1.1793411956081119</v>
      </c>
      <c r="I10" s="2">
        <v>98.820658804391883</v>
      </c>
      <c r="J10" s="2">
        <v>84.371183394793235</v>
      </c>
      <c r="K10" s="2">
        <v>83.376159271796368</v>
      </c>
      <c r="L10" s="2">
        <v>15.009011955355378</v>
      </c>
    </row>
    <row r="11" spans="1:12" x14ac:dyDescent="0.3">
      <c r="A11">
        <v>709</v>
      </c>
      <c r="B11">
        <v>0</v>
      </c>
      <c r="C11">
        <v>10</v>
      </c>
      <c r="D11" s="2">
        <v>32.968200000000003</v>
      </c>
      <c r="E11" s="2">
        <v>2.3721000000000001</v>
      </c>
      <c r="F11" s="2">
        <v>32.999000000000002</v>
      </c>
      <c r="G11" s="2">
        <v>3.0799999999999272E-2</v>
      </c>
      <c r="H11" s="2">
        <v>1.2984275536444192</v>
      </c>
      <c r="I11" s="2">
        <v>98.701572446355584</v>
      </c>
      <c r="J11" s="2">
        <v>81.825004570129636</v>
      </c>
      <c r="K11" s="2">
        <v>80.76256616502026</v>
      </c>
      <c r="L11" s="2">
        <v>17.673225112109822</v>
      </c>
    </row>
    <row r="12" spans="1:12" x14ac:dyDescent="0.3">
      <c r="A12">
        <v>826</v>
      </c>
      <c r="B12">
        <v>0</v>
      </c>
      <c r="C12">
        <v>10</v>
      </c>
      <c r="D12" s="2">
        <v>27.5609</v>
      </c>
      <c r="E12" s="2">
        <v>2.7805</v>
      </c>
      <c r="F12" s="2">
        <v>27.591999999999999</v>
      </c>
      <c r="G12" s="2">
        <v>3.1099999999998573E-2</v>
      </c>
      <c r="H12" s="2">
        <v>1.1185038662110618</v>
      </c>
      <c r="I12" s="2">
        <v>98.881496133788943</v>
      </c>
      <c r="J12" s="2">
        <v>85.868425847577953</v>
      </c>
      <c r="K12" s="2">
        <v>84.907984184618215</v>
      </c>
      <c r="L12" s="2">
        <v>13.447518670113945</v>
      </c>
    </row>
    <row r="13" spans="1:12" x14ac:dyDescent="0.3">
      <c r="A13">
        <v>994</v>
      </c>
      <c r="B13">
        <v>0</v>
      </c>
      <c r="C13">
        <v>10</v>
      </c>
      <c r="D13" s="2">
        <v>30.260100000000001</v>
      </c>
      <c r="E13" s="2">
        <v>2.653</v>
      </c>
      <c r="F13" s="2">
        <v>30.293199999999999</v>
      </c>
      <c r="G13" s="2">
        <v>3.3099999999997465E-2</v>
      </c>
      <c r="H13" s="2">
        <v>1.2476441764039752</v>
      </c>
      <c r="I13" s="2">
        <v>98.752355823596019</v>
      </c>
      <c r="J13" s="2">
        <v>83.921757005946375</v>
      </c>
      <c r="K13" s="2">
        <v>82.874712091925787</v>
      </c>
      <c r="L13" s="2">
        <v>15.520171160116419</v>
      </c>
    </row>
    <row r="14" spans="1:12" x14ac:dyDescent="0.3">
      <c r="A14">
        <v>978</v>
      </c>
      <c r="B14">
        <v>0</v>
      </c>
      <c r="C14">
        <v>15</v>
      </c>
      <c r="D14" s="2">
        <v>27.895199999999999</v>
      </c>
      <c r="E14" s="2">
        <v>2.3845999999999998</v>
      </c>
      <c r="F14" s="2">
        <v>27.923200000000001</v>
      </c>
      <c r="G14" s="2">
        <v>2.8000000000002245E-2</v>
      </c>
      <c r="H14" s="2">
        <v>1.174201123878313</v>
      </c>
      <c r="I14" s="2">
        <v>98.825798876121681</v>
      </c>
      <c r="J14" s="2">
        <v>88.642107806357146</v>
      </c>
      <c r="K14" s="2">
        <v>87.601271180265471</v>
      </c>
      <c r="L14" s="2">
        <v>10.702068113898598</v>
      </c>
    </row>
    <row r="15" spans="1:12" x14ac:dyDescent="0.3">
      <c r="A15">
        <v>709</v>
      </c>
      <c r="B15">
        <v>0</v>
      </c>
      <c r="C15">
        <v>15</v>
      </c>
      <c r="D15" s="2">
        <v>30.617699999999999</v>
      </c>
      <c r="E15" s="2">
        <v>3.2071999999999998</v>
      </c>
      <c r="F15" s="2">
        <v>30.655200000000001</v>
      </c>
      <c r="G15" s="2">
        <v>3.7500000000001421E-2</v>
      </c>
      <c r="H15" s="2">
        <v>1.1692442005488097</v>
      </c>
      <c r="I15" s="2">
        <v>98.830755799451197</v>
      </c>
      <c r="J15" s="2">
        <v>85.714603390063246</v>
      </c>
      <c r="K15" s="2">
        <v>84.712390360901523</v>
      </c>
      <c r="L15" s="2">
        <v>13.646900753413323</v>
      </c>
    </row>
    <row r="16" spans="1:12" x14ac:dyDescent="0.3">
      <c r="A16">
        <v>826</v>
      </c>
      <c r="B16">
        <v>0</v>
      </c>
      <c r="C16">
        <v>15</v>
      </c>
      <c r="D16" s="2">
        <v>30.241900000000001</v>
      </c>
      <c r="E16" s="2">
        <v>2.5183</v>
      </c>
      <c r="F16" s="2">
        <v>30.272099999999998</v>
      </c>
      <c r="G16" s="2">
        <v>3.0199999999997118E-2</v>
      </c>
      <c r="H16" s="2">
        <v>1.1992216971765524</v>
      </c>
      <c r="I16" s="2">
        <v>98.800778302823446</v>
      </c>
      <c r="J16" s="2">
        <v>84.473398911930019</v>
      </c>
      <c r="K16" s="2">
        <v>83.460375583835656</v>
      </c>
      <c r="L16" s="2">
        <v>14.923164542471293</v>
      </c>
    </row>
    <row r="17" spans="1:12" x14ac:dyDescent="0.3">
      <c r="A17">
        <v>994</v>
      </c>
      <c r="B17">
        <v>0</v>
      </c>
      <c r="C17">
        <v>15</v>
      </c>
      <c r="D17" s="2">
        <v>30.3094</v>
      </c>
      <c r="E17" s="2">
        <v>2.4167999999999998</v>
      </c>
      <c r="F17" s="2">
        <v>30.34</v>
      </c>
      <c r="G17" s="2">
        <v>3.0599999999999739E-2</v>
      </c>
      <c r="H17" s="2">
        <v>1.2661370407149843</v>
      </c>
      <c r="I17" s="2">
        <v>98.73386295928502</v>
      </c>
      <c r="J17" s="2">
        <v>85.880622144384247</v>
      </c>
      <c r="K17" s="2">
        <v>84.793255776617727</v>
      </c>
      <c r="L17" s="2">
        <v>13.564469136984982</v>
      </c>
    </row>
    <row r="18" spans="1:12" x14ac:dyDescent="0.3">
      <c r="A18">
        <v>978</v>
      </c>
      <c r="B18">
        <v>3</v>
      </c>
      <c r="C18">
        <v>0</v>
      </c>
      <c r="D18" s="2">
        <v>25.4374</v>
      </c>
      <c r="E18" s="2">
        <v>2.1162000000000001</v>
      </c>
      <c r="F18" s="2">
        <v>25.482199999999999</v>
      </c>
      <c r="G18" s="2">
        <v>4.4799999999998619E-2</v>
      </c>
      <c r="H18" s="2">
        <v>2.1170021737075237</v>
      </c>
      <c r="I18" s="2">
        <v>97.882997826292481</v>
      </c>
      <c r="J18" s="2">
        <v>47.659421081809398</v>
      </c>
      <c r="K18" s="2">
        <v>46.650470101531077</v>
      </c>
      <c r="L18" s="2">
        <v>52.446003973974427</v>
      </c>
    </row>
    <row r="19" spans="1:12" x14ac:dyDescent="0.3">
      <c r="A19">
        <v>709</v>
      </c>
      <c r="B19">
        <v>3</v>
      </c>
      <c r="C19">
        <v>0</v>
      </c>
      <c r="D19" s="2">
        <v>30.7681</v>
      </c>
      <c r="E19" s="2">
        <v>2.2839</v>
      </c>
      <c r="F19" s="2">
        <v>30.8322</v>
      </c>
      <c r="G19" s="2">
        <v>6.4099999999999824E-2</v>
      </c>
      <c r="H19" s="2">
        <v>2.806602740925602</v>
      </c>
      <c r="I19" s="2">
        <v>97.193397259074402</v>
      </c>
      <c r="J19" s="2">
        <v>30.268527719552097</v>
      </c>
      <c r="K19" s="2">
        <v>29.419010390937324</v>
      </c>
      <c r="L19" s="2">
        <v>70.011202455721374</v>
      </c>
    </row>
    <row r="20" spans="1:12" x14ac:dyDescent="0.3">
      <c r="A20">
        <v>826</v>
      </c>
      <c r="B20">
        <v>3</v>
      </c>
      <c r="C20">
        <v>0</v>
      </c>
      <c r="D20" s="2">
        <v>27.601500000000001</v>
      </c>
      <c r="E20" s="2">
        <v>3.8612000000000002</v>
      </c>
      <c r="F20" s="2">
        <v>27.6904</v>
      </c>
      <c r="G20" s="2">
        <v>8.8899999999998869E-2</v>
      </c>
      <c r="H20" s="2">
        <v>2.3023930384336184</v>
      </c>
      <c r="I20" s="2">
        <v>97.697606961566379</v>
      </c>
      <c r="J20" s="2">
        <v>47.179575944307963</v>
      </c>
      <c r="K20" s="2">
        <v>46.093316672203713</v>
      </c>
      <c r="L20" s="2">
        <v>53.013948346377461</v>
      </c>
    </row>
    <row r="21" spans="1:12" x14ac:dyDescent="0.3">
      <c r="A21">
        <v>994</v>
      </c>
      <c r="B21">
        <v>3</v>
      </c>
      <c r="C21">
        <v>0</v>
      </c>
      <c r="D21" s="2">
        <v>29.251799999999999</v>
      </c>
      <c r="E21" s="2">
        <v>2.2610000000000001</v>
      </c>
      <c r="F21" s="2">
        <v>29.296299999999999</v>
      </c>
      <c r="G21" s="2">
        <v>4.4499999999999318E-2</v>
      </c>
      <c r="H21" s="2">
        <v>1.9681556833259319</v>
      </c>
      <c r="I21" s="2">
        <v>98.031844316674068</v>
      </c>
      <c r="J21" s="2">
        <v>60.359214672055117</v>
      </c>
      <c r="K21" s="2">
        <v>59.171251358076162</v>
      </c>
      <c r="L21" s="2">
        <v>39.682720328158858</v>
      </c>
    </row>
    <row r="22" spans="1:12" x14ac:dyDescent="0.3">
      <c r="A22">
        <v>978</v>
      </c>
      <c r="B22">
        <v>3</v>
      </c>
      <c r="C22">
        <v>5</v>
      </c>
      <c r="D22" s="2">
        <v>29.53</v>
      </c>
      <c r="E22" s="2">
        <v>3.5792000000000002</v>
      </c>
      <c r="F22" s="2">
        <v>29.615400000000001</v>
      </c>
      <c r="G22" s="2">
        <v>8.539999999999992E-2</v>
      </c>
      <c r="H22" s="2">
        <v>2.3860080464908338</v>
      </c>
      <c r="I22" s="2">
        <v>97.613991953509171</v>
      </c>
      <c r="J22" s="2">
        <v>46.131214795043775</v>
      </c>
      <c r="K22" s="2">
        <v>45.03052029809006</v>
      </c>
      <c r="L22" s="2">
        <v>54.097328951997895</v>
      </c>
    </row>
    <row r="23" spans="1:12" x14ac:dyDescent="0.3">
      <c r="A23">
        <v>709</v>
      </c>
      <c r="B23">
        <v>3</v>
      </c>
      <c r="C23">
        <v>5</v>
      </c>
      <c r="D23" s="2">
        <v>29.920999999999999</v>
      </c>
      <c r="E23" s="2">
        <v>2.4537</v>
      </c>
      <c r="F23" s="2">
        <v>29.974</v>
      </c>
      <c r="G23" s="2">
        <v>5.3000000000000824E-2</v>
      </c>
      <c r="H23" s="2">
        <v>2.1600032603823136</v>
      </c>
      <c r="I23" s="2">
        <v>97.839996739617689</v>
      </c>
      <c r="J23" s="2">
        <v>47.279149122982048</v>
      </c>
      <c r="K23" s="2">
        <v>46.257917960444622</v>
      </c>
      <c r="L23" s="2">
        <v>52.846159061728216</v>
      </c>
    </row>
    <row r="24" spans="1:12" x14ac:dyDescent="0.3">
      <c r="A24">
        <v>826</v>
      </c>
      <c r="B24">
        <v>3</v>
      </c>
      <c r="C24">
        <v>5</v>
      </c>
      <c r="D24" s="2">
        <v>29.312200000000001</v>
      </c>
      <c r="E24" s="2">
        <v>3.6360999999999999</v>
      </c>
      <c r="F24" s="2">
        <v>29.379899999999999</v>
      </c>
      <c r="G24" s="2">
        <v>6.7699999999998539E-2</v>
      </c>
      <c r="H24" s="2">
        <v>1.8618849866614928</v>
      </c>
      <c r="I24" s="2">
        <v>98.138115013338506</v>
      </c>
      <c r="J24" s="2">
        <v>45.343100496586501</v>
      </c>
      <c r="K24" s="2">
        <v>44.498864115953729</v>
      </c>
      <c r="L24" s="2">
        <v>54.639282246734226</v>
      </c>
    </row>
    <row r="25" spans="1:12" x14ac:dyDescent="0.3">
      <c r="A25">
        <v>994</v>
      </c>
      <c r="B25">
        <v>3</v>
      </c>
      <c r="C25">
        <v>5</v>
      </c>
      <c r="D25" s="2">
        <v>31.616700000000002</v>
      </c>
      <c r="E25" s="2">
        <v>2.0255000000000001</v>
      </c>
      <c r="F25" s="2">
        <v>31.656099999999999</v>
      </c>
      <c r="G25" s="2">
        <v>3.9399999999996993E-2</v>
      </c>
      <c r="H25" s="2">
        <v>1.9451987163661806</v>
      </c>
      <c r="I25" s="2">
        <v>98.054801283633822</v>
      </c>
      <c r="J25" s="2">
        <v>56.820217490475429</v>
      </c>
      <c r="K25" s="2">
        <v>55.714951349214232</v>
      </c>
      <c r="L25" s="2">
        <v>43.205961927406491</v>
      </c>
    </row>
    <row r="26" spans="1:12" x14ac:dyDescent="0.3">
      <c r="A26">
        <v>978</v>
      </c>
      <c r="B26">
        <v>3</v>
      </c>
      <c r="C26">
        <v>10</v>
      </c>
      <c r="D26" s="2">
        <v>27.345600000000001</v>
      </c>
      <c r="E26" s="2">
        <v>2.2921</v>
      </c>
      <c r="F26" s="2">
        <v>27.390499999999999</v>
      </c>
      <c r="G26" s="2">
        <v>4.4899999999998386E-2</v>
      </c>
      <c r="H26" s="2">
        <v>1.9589023166527806</v>
      </c>
      <c r="I26" s="2">
        <v>98.041097683347218</v>
      </c>
      <c r="J26" s="2">
        <v>43.649451220649368</v>
      </c>
      <c r="K26" s="2">
        <v>42.794401109481846</v>
      </c>
      <c r="L26" s="2">
        <v>56.376757278815646</v>
      </c>
    </row>
    <row r="27" spans="1:12" x14ac:dyDescent="0.3">
      <c r="A27">
        <v>709</v>
      </c>
      <c r="B27">
        <v>3</v>
      </c>
      <c r="C27">
        <v>10</v>
      </c>
      <c r="D27" s="2">
        <v>23.886399999999998</v>
      </c>
      <c r="E27" s="2">
        <v>3.758</v>
      </c>
      <c r="F27" s="2">
        <v>23.959499999999998</v>
      </c>
      <c r="G27" s="2">
        <v>7.3100000000000165E-2</v>
      </c>
      <c r="H27" s="2">
        <v>1.9451836083022929</v>
      </c>
      <c r="I27" s="2">
        <v>98.054816391697713</v>
      </c>
      <c r="J27" s="2">
        <v>51.130246894444433</v>
      </c>
      <c r="K27" s="2">
        <v>50.135669712969211</v>
      </c>
      <c r="L27" s="2">
        <v>48.893303044883574</v>
      </c>
    </row>
    <row r="28" spans="1:12" x14ac:dyDescent="0.3">
      <c r="A28">
        <v>826</v>
      </c>
      <c r="B28">
        <v>3</v>
      </c>
      <c r="C28">
        <v>10</v>
      </c>
      <c r="D28" s="2">
        <v>31.3581</v>
      </c>
      <c r="E28" s="2">
        <v>2.7837000000000001</v>
      </c>
      <c r="F28" s="2">
        <v>31.4072</v>
      </c>
      <c r="G28" s="2">
        <v>4.9099999999999255E-2</v>
      </c>
      <c r="H28" s="2">
        <v>1.7638394941983424</v>
      </c>
      <c r="I28" s="2">
        <v>98.236160505801664</v>
      </c>
      <c r="J28" s="2">
        <v>52.53309707492194</v>
      </c>
      <c r="K28" s="2">
        <v>51.606497561188917</v>
      </c>
      <c r="L28" s="2">
        <v>47.393988214894065</v>
      </c>
    </row>
    <row r="29" spans="1:12" x14ac:dyDescent="0.3">
      <c r="A29">
        <v>994</v>
      </c>
      <c r="B29">
        <v>3</v>
      </c>
      <c r="C29">
        <v>10</v>
      </c>
      <c r="D29" s="2">
        <v>31.5717</v>
      </c>
      <c r="E29" s="2">
        <v>2.7044000000000001</v>
      </c>
      <c r="F29" s="2">
        <v>31.635100000000001</v>
      </c>
      <c r="G29" s="2">
        <v>6.3400000000001455E-2</v>
      </c>
      <c r="H29" s="2">
        <v>2.3443277621654142</v>
      </c>
      <c r="I29" s="2">
        <v>97.65567223783458</v>
      </c>
      <c r="J29" s="2">
        <v>46.463096693714448</v>
      </c>
      <c r="K29" s="2">
        <v>45.373849418761935</v>
      </c>
      <c r="L29" s="2">
        <v>53.747350235716681</v>
      </c>
    </row>
    <row r="30" spans="1:12" x14ac:dyDescent="0.3">
      <c r="A30">
        <v>978</v>
      </c>
      <c r="B30">
        <v>3</v>
      </c>
      <c r="C30">
        <v>15</v>
      </c>
      <c r="D30" s="2">
        <v>26.562799999999999</v>
      </c>
      <c r="E30" s="2">
        <v>2.1183999999999998</v>
      </c>
      <c r="F30" s="2">
        <v>26.604099999999999</v>
      </c>
      <c r="G30" s="2">
        <v>4.129999999999967E-2</v>
      </c>
      <c r="H30" s="2">
        <v>1.9495845921449997</v>
      </c>
      <c r="I30" s="2">
        <v>98.050415407854999</v>
      </c>
      <c r="J30" s="2">
        <v>50.599473435335028</v>
      </c>
      <c r="K30" s="2">
        <v>49.612993897533229</v>
      </c>
      <c r="L30" s="2">
        <v>49.42610204125053</v>
      </c>
    </row>
    <row r="31" spans="1:12" x14ac:dyDescent="0.3">
      <c r="A31">
        <v>709</v>
      </c>
      <c r="B31">
        <v>3</v>
      </c>
      <c r="C31">
        <v>15</v>
      </c>
      <c r="D31" s="2">
        <v>30.395499999999998</v>
      </c>
      <c r="E31" s="2">
        <v>3.7408999999999999</v>
      </c>
      <c r="F31" s="2">
        <v>30.476400000000002</v>
      </c>
      <c r="G31" s="2">
        <v>8.0900000000003303E-2</v>
      </c>
      <c r="H31" s="2">
        <v>2.162581197038234</v>
      </c>
      <c r="I31" s="2">
        <v>97.837418802961764</v>
      </c>
      <c r="J31" s="2">
        <v>48.757467413980095</v>
      </c>
      <c r="K31" s="2">
        <v>47.703047591533313</v>
      </c>
      <c r="L31" s="2">
        <v>51.373040171729542</v>
      </c>
    </row>
    <row r="32" spans="1:12" x14ac:dyDescent="0.3">
      <c r="A32">
        <v>826</v>
      </c>
      <c r="B32">
        <v>3</v>
      </c>
      <c r="C32">
        <v>15</v>
      </c>
      <c r="D32" s="2">
        <v>30.243600000000001</v>
      </c>
      <c r="E32" s="2">
        <v>3.6753999999999998</v>
      </c>
      <c r="F32" s="2">
        <v>30.301400000000001</v>
      </c>
      <c r="G32" s="2">
        <v>5.7800000000000296E-2</v>
      </c>
      <c r="H32" s="2">
        <v>1.572617946345984</v>
      </c>
      <c r="I32" s="2">
        <v>98.427382053654014</v>
      </c>
      <c r="J32" s="2">
        <v>46.521039600048574</v>
      </c>
      <c r="K32" s="2">
        <v>45.789441382471487</v>
      </c>
      <c r="L32" s="2">
        <v>53.323709090243135</v>
      </c>
    </row>
    <row r="33" spans="1:12" x14ac:dyDescent="0.3">
      <c r="A33">
        <v>994</v>
      </c>
      <c r="B33">
        <v>3</v>
      </c>
      <c r="C33">
        <v>15</v>
      </c>
      <c r="D33" s="2">
        <v>30.758299999999998</v>
      </c>
      <c r="E33" s="2">
        <v>4.1614000000000004</v>
      </c>
      <c r="F33" s="2">
        <v>30.831700000000001</v>
      </c>
      <c r="G33" s="2">
        <v>7.3400000000003018E-2</v>
      </c>
      <c r="H33" s="2">
        <v>1.7638294804633778</v>
      </c>
      <c r="I33" s="2">
        <v>98.236170519536628</v>
      </c>
      <c r="J33" s="2">
        <v>52.597011762313997</v>
      </c>
      <c r="K33" s="2">
        <v>51.669290163007517</v>
      </c>
      <c r="L33" s="2">
        <v>47.329979446475519</v>
      </c>
    </row>
    <row r="34" spans="1:12" x14ac:dyDescent="0.3">
      <c r="A34">
        <v>978</v>
      </c>
      <c r="B34">
        <v>6</v>
      </c>
      <c r="C34">
        <v>0</v>
      </c>
      <c r="D34" s="2">
        <v>29.451799999999999</v>
      </c>
      <c r="E34" s="2">
        <v>1.5264</v>
      </c>
      <c r="F34" s="2">
        <v>29.497800000000002</v>
      </c>
      <c r="G34" s="2">
        <v>4.6000000000002927E-2</v>
      </c>
      <c r="H34" s="2">
        <v>3.0136268343817432</v>
      </c>
      <c r="I34" s="2">
        <v>96.986373165618261</v>
      </c>
      <c r="J34" s="2">
        <v>24.278522675673003</v>
      </c>
      <c r="K34" s="2">
        <v>23.546858601327465</v>
      </c>
      <c r="L34" s="2">
        <v>75.997086033305322</v>
      </c>
    </row>
    <row r="35" spans="1:12" x14ac:dyDescent="0.3">
      <c r="A35">
        <v>709</v>
      </c>
      <c r="B35">
        <v>6</v>
      </c>
      <c r="C35">
        <v>0</v>
      </c>
      <c r="D35" s="2">
        <v>26.886900000000001</v>
      </c>
      <c r="E35" s="2">
        <v>1.5265</v>
      </c>
      <c r="F35" s="2">
        <v>26.933499999999999</v>
      </c>
      <c r="G35" s="2">
        <v>4.6599999999997976E-2</v>
      </c>
      <c r="H35" s="2">
        <v>3.0527350147394676</v>
      </c>
      <c r="I35" s="2">
        <v>96.947264985260531</v>
      </c>
      <c r="J35" s="2">
        <v>23.148316606535928</v>
      </c>
      <c r="K35" s="2">
        <v>22.441659840165453</v>
      </c>
      <c r="L35" s="2">
        <v>77.123690275060696</v>
      </c>
    </row>
    <row r="36" spans="1:12" x14ac:dyDescent="0.3">
      <c r="A36">
        <v>826</v>
      </c>
      <c r="B36">
        <v>6</v>
      </c>
      <c r="C36">
        <v>0</v>
      </c>
      <c r="D36" s="2">
        <v>30.542999999999999</v>
      </c>
      <c r="E36" s="2">
        <v>2.6413000000000002</v>
      </c>
      <c r="F36" s="2">
        <v>30.604600000000001</v>
      </c>
      <c r="G36" s="2">
        <v>6.1600000000002098E-2</v>
      </c>
      <c r="H36" s="2">
        <v>2.3321849089464313</v>
      </c>
      <c r="I36" s="2">
        <v>97.667815091053569</v>
      </c>
      <c r="J36" s="2">
        <v>36.103926222571886</v>
      </c>
      <c r="K36" s="2">
        <v>35.261915903671913</v>
      </c>
      <c r="L36" s="2">
        <v>64.055131596664722</v>
      </c>
    </row>
    <row r="37" spans="1:12" x14ac:dyDescent="0.3">
      <c r="A37">
        <v>994</v>
      </c>
      <c r="B37">
        <v>6</v>
      </c>
      <c r="C37">
        <v>0</v>
      </c>
      <c r="D37" s="2">
        <v>29.335799999999999</v>
      </c>
      <c r="E37" s="2">
        <v>1.9242999999999999</v>
      </c>
      <c r="F37" s="2">
        <v>29.389700000000001</v>
      </c>
      <c r="G37" s="2">
        <v>5.3900000000002279E-2</v>
      </c>
      <c r="H37" s="2">
        <v>2.8010185522009188</v>
      </c>
      <c r="I37" s="2">
        <v>97.198981447799085</v>
      </c>
      <c r="J37" s="2">
        <v>29.2838875094115</v>
      </c>
      <c r="K37" s="2">
        <v>28.463640387467237</v>
      </c>
      <c r="L37" s="2">
        <v>70.98507605762768</v>
      </c>
    </row>
    <row r="38" spans="1:12" x14ac:dyDescent="0.3">
      <c r="A38">
        <v>978</v>
      </c>
      <c r="B38">
        <v>6</v>
      </c>
      <c r="C38">
        <v>5</v>
      </c>
      <c r="D38" s="2">
        <v>30.9892</v>
      </c>
      <c r="E38" s="2">
        <v>2.1991000000000001</v>
      </c>
      <c r="F38" s="2">
        <v>31.0578</v>
      </c>
      <c r="G38" s="2">
        <v>6.8599999999999994E-2</v>
      </c>
      <c r="H38" s="2">
        <v>3.1194579600745755</v>
      </c>
      <c r="I38" s="2">
        <v>96.88054203992543</v>
      </c>
      <c r="J38" s="2">
        <v>33.29055530840796</v>
      </c>
      <c r="K38" s="2">
        <v>32.252070430886803</v>
      </c>
      <c r="L38" s="2">
        <v>67.123271732021607</v>
      </c>
    </row>
    <row r="39" spans="1:12" x14ac:dyDescent="0.3">
      <c r="A39">
        <v>709</v>
      </c>
      <c r="B39">
        <v>6</v>
      </c>
      <c r="C39">
        <v>5</v>
      </c>
      <c r="D39" s="2">
        <v>28.022400000000001</v>
      </c>
      <c r="E39" s="2">
        <v>1.9028</v>
      </c>
      <c r="F39" s="2">
        <v>28.0764</v>
      </c>
      <c r="G39" s="2">
        <v>5.3999999999998494E-2</v>
      </c>
      <c r="H39" s="2">
        <v>2.8379230607524959</v>
      </c>
      <c r="I39" s="2">
        <v>97.162076939247498</v>
      </c>
      <c r="J39" s="2">
        <v>28.974200341779209</v>
      </c>
      <c r="K39" s="2">
        <v>28.151934828611228</v>
      </c>
      <c r="L39" s="2">
        <v>71.302818727205675</v>
      </c>
    </row>
    <row r="40" spans="1:12" x14ac:dyDescent="0.3">
      <c r="A40">
        <v>826</v>
      </c>
      <c r="B40">
        <v>6</v>
      </c>
      <c r="C40">
        <v>5</v>
      </c>
      <c r="D40" s="2">
        <v>30.929600000000001</v>
      </c>
      <c r="E40" s="2">
        <v>2.2581000000000002</v>
      </c>
      <c r="F40" s="2">
        <v>30.987400000000001</v>
      </c>
      <c r="G40" s="2">
        <v>5.7800000000000296E-2</v>
      </c>
      <c r="H40" s="2">
        <v>2.5596740622647487</v>
      </c>
      <c r="I40" s="2">
        <v>97.440325937735253</v>
      </c>
      <c r="J40" s="2">
        <v>29.357071218700966</v>
      </c>
      <c r="K40" s="2">
        <v>28.605625881275287</v>
      </c>
      <c r="L40" s="2">
        <v>70.840340589933447</v>
      </c>
    </row>
    <row r="41" spans="1:12" x14ac:dyDescent="0.3">
      <c r="A41">
        <v>994</v>
      </c>
      <c r="B41">
        <v>6</v>
      </c>
      <c r="C41">
        <v>5</v>
      </c>
      <c r="D41" s="2">
        <v>28.7334</v>
      </c>
      <c r="E41" s="2">
        <v>1.8676999999999999</v>
      </c>
      <c r="F41" s="2">
        <v>28.788699999999999</v>
      </c>
      <c r="G41" s="2">
        <v>5.5299999999999017E-2</v>
      </c>
      <c r="H41" s="2">
        <v>2.9608609519729625</v>
      </c>
      <c r="I41" s="2">
        <v>97.039139048027039</v>
      </c>
      <c r="J41" s="2">
        <v>28.382110121847191</v>
      </c>
      <c r="K41" s="2">
        <v>27.54175530590345</v>
      </c>
      <c r="L41" s="2">
        <v>71.924816201933282</v>
      </c>
    </row>
    <row r="42" spans="1:12" x14ac:dyDescent="0.3">
      <c r="A42">
        <v>978</v>
      </c>
      <c r="B42">
        <v>6</v>
      </c>
      <c r="C42">
        <v>10</v>
      </c>
      <c r="D42" s="2">
        <v>27.4664</v>
      </c>
      <c r="E42" s="2">
        <v>1.7153</v>
      </c>
      <c r="F42" s="2">
        <v>27.511500000000002</v>
      </c>
      <c r="G42" s="2">
        <v>4.5100000000001472E-2</v>
      </c>
      <c r="H42" s="2">
        <v>2.6292776773743061</v>
      </c>
      <c r="I42" s="2">
        <v>97.370722322625696</v>
      </c>
      <c r="J42" s="2">
        <v>24.188008300240639</v>
      </c>
      <c r="K42" s="2">
        <v>23.552038397400967</v>
      </c>
      <c r="L42" s="2">
        <v>75.991805914983729</v>
      </c>
    </row>
    <row r="43" spans="1:12" x14ac:dyDescent="0.3">
      <c r="A43">
        <v>709</v>
      </c>
      <c r="B43">
        <v>6</v>
      </c>
      <c r="C43">
        <v>10</v>
      </c>
      <c r="D43" s="2">
        <v>30.816800000000001</v>
      </c>
      <c r="E43" s="2">
        <v>2.4790000000000001</v>
      </c>
      <c r="F43" s="2">
        <v>30.878599999999999</v>
      </c>
      <c r="G43" s="2">
        <v>6.1799999999998079E-2</v>
      </c>
      <c r="H43" s="2">
        <v>2.492940701895848</v>
      </c>
      <c r="I43" s="2">
        <v>97.507059298104153</v>
      </c>
      <c r="J43" s="2">
        <v>34.575907312759966</v>
      </c>
      <c r="K43" s="2">
        <v>33.713950446310392</v>
      </c>
      <c r="L43" s="2">
        <v>65.633078036380837</v>
      </c>
    </row>
    <row r="44" spans="1:12" x14ac:dyDescent="0.3">
      <c r="A44">
        <v>826</v>
      </c>
      <c r="B44">
        <v>6</v>
      </c>
      <c r="C44">
        <v>10</v>
      </c>
      <c r="D44" s="2">
        <v>26.899100000000001</v>
      </c>
      <c r="E44" s="2">
        <v>2.8172999999999999</v>
      </c>
      <c r="F44" s="2">
        <v>26.9527</v>
      </c>
      <c r="G44" s="2">
        <v>5.3599999999999426E-2</v>
      </c>
      <c r="H44" s="2">
        <v>1.9025307918929268</v>
      </c>
      <c r="I44" s="2">
        <v>98.097469208107071</v>
      </c>
      <c r="J44" s="2">
        <v>35.758709771422389</v>
      </c>
      <c r="K44" s="2">
        <v>35.078389307237451</v>
      </c>
      <c r="L44" s="2">
        <v>64.242212734722273</v>
      </c>
    </row>
    <row r="45" spans="1:12" x14ac:dyDescent="0.3">
      <c r="A45">
        <v>994</v>
      </c>
      <c r="B45">
        <v>6</v>
      </c>
      <c r="C45">
        <v>10</v>
      </c>
      <c r="D45" s="2">
        <v>31.392199999999999</v>
      </c>
      <c r="E45" s="2">
        <v>2.8006000000000002</v>
      </c>
      <c r="F45" s="2">
        <v>31.457699999999999</v>
      </c>
      <c r="G45" s="2">
        <v>6.5500000000000114E-2</v>
      </c>
      <c r="H45" s="2">
        <v>2.3387845461686823</v>
      </c>
      <c r="I45" s="2">
        <v>97.661215453831318</v>
      </c>
      <c r="J45" s="2">
        <v>40.266776878056461</v>
      </c>
      <c r="K45" s="2">
        <v>39.325023723192253</v>
      </c>
      <c r="L45" s="2">
        <v>59.913329538030325</v>
      </c>
    </row>
    <row r="46" spans="1:12" x14ac:dyDescent="0.3">
      <c r="A46">
        <v>978</v>
      </c>
      <c r="B46">
        <v>6</v>
      </c>
      <c r="C46">
        <v>15</v>
      </c>
      <c r="D46" s="2">
        <v>30.018000000000001</v>
      </c>
      <c r="E46" s="2">
        <v>2.8106</v>
      </c>
      <c r="F46" s="2">
        <v>30.0747</v>
      </c>
      <c r="G46" s="2">
        <v>5.6699999999999307E-2</v>
      </c>
      <c r="H46" s="2">
        <v>2.0173628406745645</v>
      </c>
      <c r="I46" s="2">
        <v>97.982637159325435</v>
      </c>
      <c r="J46" s="2">
        <v>56.396999979441631</v>
      </c>
      <c r="K46" s="2">
        <v>55.259267858601135</v>
      </c>
      <c r="L46" s="2">
        <v>43.670471092149704</v>
      </c>
    </row>
    <row r="47" spans="1:12" x14ac:dyDescent="0.3">
      <c r="A47">
        <v>709</v>
      </c>
      <c r="B47">
        <v>6</v>
      </c>
      <c r="C47">
        <v>15</v>
      </c>
      <c r="D47" s="2">
        <v>29.1432</v>
      </c>
      <c r="E47" s="2">
        <v>2.0474999999999999</v>
      </c>
      <c r="F47" s="2">
        <v>29.191400000000002</v>
      </c>
      <c r="G47" s="2">
        <v>4.8200000000001353E-2</v>
      </c>
      <c r="H47" s="2">
        <v>2.3540903540904203</v>
      </c>
      <c r="I47" s="2">
        <v>97.645909645909583</v>
      </c>
      <c r="J47" s="2">
        <v>32.279937317174173</v>
      </c>
      <c r="K47" s="2">
        <v>31.520038426484142</v>
      </c>
      <c r="L47" s="2">
        <v>67.869481726315854</v>
      </c>
    </row>
    <row r="48" spans="1:12" x14ac:dyDescent="0.3">
      <c r="A48">
        <v>826</v>
      </c>
      <c r="B48">
        <v>6</v>
      </c>
      <c r="C48">
        <v>15</v>
      </c>
      <c r="D48" s="2">
        <v>26.973600000000001</v>
      </c>
      <c r="E48" s="2">
        <v>3.0409999999999999</v>
      </c>
      <c r="F48" s="2">
        <v>27.031700000000001</v>
      </c>
      <c r="G48" s="2">
        <v>5.8099999999999596E-2</v>
      </c>
      <c r="H48" s="2">
        <v>1.9105557382439857</v>
      </c>
      <c r="I48" s="2">
        <v>98.089444261756014</v>
      </c>
      <c r="J48" s="2">
        <v>39.780683273149407</v>
      </c>
      <c r="K48" s="2">
        <v>39.020651146161583</v>
      </c>
      <c r="L48" s="2">
        <v>60.223597200650779</v>
      </c>
    </row>
    <row r="49" spans="1:12" x14ac:dyDescent="0.3">
      <c r="A49">
        <v>994</v>
      </c>
      <c r="B49">
        <v>6</v>
      </c>
      <c r="C49">
        <v>15</v>
      </c>
      <c r="D49" s="2">
        <v>31.486999999999998</v>
      </c>
      <c r="E49" s="2">
        <v>2.3892000000000002</v>
      </c>
      <c r="F49" s="2">
        <v>31.546299999999999</v>
      </c>
      <c r="G49" s="2">
        <v>5.9300000000000352E-2</v>
      </c>
      <c r="H49" s="2">
        <v>2.4820023438808114</v>
      </c>
      <c r="I49" s="2">
        <v>97.517997656119192</v>
      </c>
      <c r="J49" s="2">
        <v>32.041398495388989</v>
      </c>
      <c r="K49" s="2">
        <v>31.246130233721246</v>
      </c>
      <c r="L49" s="2">
        <v>68.148694970722474</v>
      </c>
    </row>
    <row r="50" spans="1:12" x14ac:dyDescent="0.3">
      <c r="A50">
        <v>978</v>
      </c>
      <c r="B50">
        <v>9</v>
      </c>
      <c r="C50">
        <v>0</v>
      </c>
      <c r="D50" s="2">
        <v>26.102799999999998</v>
      </c>
      <c r="E50" s="2">
        <v>0.95109999999999995</v>
      </c>
      <c r="F50" s="2">
        <v>26.131900000000002</v>
      </c>
      <c r="G50" s="2">
        <v>2.9100000000003234E-2</v>
      </c>
      <c r="H50" s="2">
        <v>3.0596151824206954</v>
      </c>
      <c r="I50" s="2">
        <v>96.9403848175793</v>
      </c>
      <c r="J50" s="2">
        <v>18.167466292331497</v>
      </c>
      <c r="K50" s="2">
        <v>17.611611735390159</v>
      </c>
      <c r="L50" s="2">
        <v>82.047286712140505</v>
      </c>
    </row>
    <row r="51" spans="1:12" x14ac:dyDescent="0.3">
      <c r="A51">
        <v>709</v>
      </c>
      <c r="B51">
        <v>9</v>
      </c>
      <c r="C51">
        <v>0</v>
      </c>
      <c r="D51" s="2">
        <v>27.2364</v>
      </c>
      <c r="E51" s="2">
        <v>0.8266</v>
      </c>
      <c r="F51" s="2">
        <v>27.2591</v>
      </c>
      <c r="G51" s="2">
        <v>2.2700000000000387E-2</v>
      </c>
      <c r="H51" s="2">
        <v>2.7461892088072086</v>
      </c>
      <c r="I51" s="2">
        <v>97.253810791192791</v>
      </c>
      <c r="J51" s="2">
        <v>15.975641202692884</v>
      </c>
      <c r="K51" s="2">
        <v>15.536919867946775</v>
      </c>
      <c r="L51" s="2">
        <v>84.162161194753537</v>
      </c>
    </row>
    <row r="52" spans="1:12" x14ac:dyDescent="0.3">
      <c r="A52">
        <v>826</v>
      </c>
      <c r="B52">
        <v>9</v>
      </c>
      <c r="C52">
        <v>0</v>
      </c>
      <c r="D52" s="2">
        <v>29.697900000000001</v>
      </c>
      <c r="E52" s="2">
        <v>0.8054</v>
      </c>
      <c r="F52" s="2">
        <v>29.721399999999999</v>
      </c>
      <c r="G52" s="2">
        <v>2.3499999999998522E-2</v>
      </c>
      <c r="H52" s="2">
        <v>2.9178048174818132</v>
      </c>
      <c r="I52" s="2">
        <v>97.082195182518191</v>
      </c>
      <c r="J52" s="2">
        <v>18.820407533350419</v>
      </c>
      <c r="K52" s="2">
        <v>18.271264775672613</v>
      </c>
      <c r="L52" s="2">
        <v>81.374857517153288</v>
      </c>
    </row>
    <row r="53" spans="1:12" x14ac:dyDescent="0.3">
      <c r="A53">
        <v>994</v>
      </c>
      <c r="B53">
        <v>9</v>
      </c>
      <c r="C53">
        <v>0</v>
      </c>
      <c r="D53" s="2">
        <v>31.380400000000002</v>
      </c>
      <c r="E53" s="2">
        <v>2.8835999999999999</v>
      </c>
      <c r="F53" s="2">
        <v>31.435600000000001</v>
      </c>
      <c r="G53" s="2">
        <v>5.519999999999925E-2</v>
      </c>
      <c r="H53" s="2">
        <v>1.9142738243861579</v>
      </c>
      <c r="I53" s="2">
        <v>98.085726175613843</v>
      </c>
      <c r="J53" s="2">
        <v>37.637636131219736</v>
      </c>
      <c r="K53" s="2">
        <v>36.917148714642089</v>
      </c>
      <c r="L53" s="2">
        <v>62.367840250109992</v>
      </c>
    </row>
    <row r="54" spans="1:12" x14ac:dyDescent="0.3">
      <c r="A54">
        <v>978</v>
      </c>
      <c r="B54">
        <v>9</v>
      </c>
      <c r="C54">
        <v>5</v>
      </c>
      <c r="D54" s="2">
        <v>28.8477</v>
      </c>
      <c r="E54" s="2">
        <v>2.3679000000000001</v>
      </c>
      <c r="F54" s="2">
        <v>28.91</v>
      </c>
      <c r="G54" s="2">
        <v>6.2300000000000466E-2</v>
      </c>
      <c r="H54" s="2">
        <v>2.6310232695637681</v>
      </c>
      <c r="I54" s="2">
        <v>97.368976730436231</v>
      </c>
      <c r="J54" s="2">
        <v>35.331659179855066</v>
      </c>
      <c r="K54" s="2">
        <v>34.402075005310117</v>
      </c>
      <c r="L54" s="2">
        <v>64.931625886534022</v>
      </c>
    </row>
    <row r="55" spans="1:12" x14ac:dyDescent="0.3">
      <c r="A55">
        <v>709</v>
      </c>
      <c r="B55">
        <v>9</v>
      </c>
      <c r="C55">
        <v>5</v>
      </c>
      <c r="D55" s="2">
        <v>29.2044</v>
      </c>
      <c r="E55" s="2">
        <v>1.4154</v>
      </c>
      <c r="F55" s="2">
        <v>29.246600000000001</v>
      </c>
      <c r="G55" s="2">
        <v>4.2200000000001125E-2</v>
      </c>
      <c r="H55" s="2">
        <v>2.9814893316377789</v>
      </c>
      <c r="I55" s="2">
        <v>97.018510668362225</v>
      </c>
      <c r="J55" s="2">
        <v>23.538070063705902</v>
      </c>
      <c r="K55" s="2">
        <v>22.836285015883085</v>
      </c>
      <c r="L55" s="2">
        <v>76.721422002157922</v>
      </c>
    </row>
    <row r="56" spans="1:12" x14ac:dyDescent="0.3">
      <c r="A56">
        <v>826</v>
      </c>
      <c r="B56">
        <v>9</v>
      </c>
      <c r="C56">
        <v>5</v>
      </c>
      <c r="D56" s="2">
        <v>27.027000000000001</v>
      </c>
      <c r="E56" s="2">
        <v>1.3983000000000001</v>
      </c>
      <c r="F56" s="2">
        <v>27.059200000000001</v>
      </c>
      <c r="G56" s="2">
        <v>3.2199999999999562E-2</v>
      </c>
      <c r="H56" s="2">
        <v>2.3027962525924024</v>
      </c>
      <c r="I56" s="2">
        <v>97.697203747407599</v>
      </c>
      <c r="J56" s="2">
        <v>20.98176963947958</v>
      </c>
      <c r="K56" s="2">
        <v>20.498602234494076</v>
      </c>
      <c r="L56" s="2">
        <v>79.104381004593193</v>
      </c>
    </row>
    <row r="57" spans="1:12" x14ac:dyDescent="0.3">
      <c r="A57">
        <v>994</v>
      </c>
      <c r="B57">
        <v>9</v>
      </c>
      <c r="C57">
        <v>5</v>
      </c>
      <c r="D57" s="2">
        <v>29.5883</v>
      </c>
      <c r="E57" s="2">
        <v>2.6251000000000002</v>
      </c>
      <c r="F57" s="2">
        <v>29.646000000000001</v>
      </c>
      <c r="G57" s="2">
        <v>5.7700000000000529E-2</v>
      </c>
      <c r="H57" s="2">
        <v>2.1980115043236648</v>
      </c>
      <c r="I57" s="2">
        <v>97.801988495676341</v>
      </c>
      <c r="J57" s="2">
        <v>34.038480632110776</v>
      </c>
      <c r="K57" s="2">
        <v>33.290310911920002</v>
      </c>
      <c r="L57" s="2">
        <v>66.064922617818539</v>
      </c>
    </row>
    <row r="58" spans="1:12" x14ac:dyDescent="0.3">
      <c r="A58">
        <v>978</v>
      </c>
      <c r="B58">
        <v>9</v>
      </c>
      <c r="C58">
        <v>10</v>
      </c>
      <c r="D58" s="2">
        <v>28.469200000000001</v>
      </c>
      <c r="E58" s="2">
        <v>1.3795999999999999</v>
      </c>
      <c r="F58" s="2">
        <v>28.500399999999999</v>
      </c>
      <c r="G58" s="2">
        <v>3.119999999999834E-2</v>
      </c>
      <c r="H58" s="2">
        <v>2.2615250797331359</v>
      </c>
      <c r="I58" s="2">
        <v>97.738474920266867</v>
      </c>
      <c r="J58" s="2">
        <v>20.124357219789516</v>
      </c>
      <c r="K58" s="2">
        <v>19.669239834128891</v>
      </c>
      <c r="L58" s="2">
        <v>79.949806489165255</v>
      </c>
    </row>
    <row r="59" spans="1:12" x14ac:dyDescent="0.3">
      <c r="A59">
        <v>709</v>
      </c>
      <c r="B59">
        <v>9</v>
      </c>
      <c r="C59">
        <v>10</v>
      </c>
      <c r="D59" s="2">
        <v>29.776399999999999</v>
      </c>
      <c r="E59" s="2">
        <v>0.95850000000000002</v>
      </c>
      <c r="F59" s="2">
        <v>29.804300000000001</v>
      </c>
      <c r="G59" s="2">
        <v>2.7900000000002478E-2</v>
      </c>
      <c r="H59" s="2">
        <v>2.9107981220659864</v>
      </c>
      <c r="I59" s="2">
        <v>97.089201877934016</v>
      </c>
      <c r="J59" s="2">
        <v>18.706503969717403</v>
      </c>
      <c r="K59" s="2">
        <v>18.161995403462669</v>
      </c>
      <c r="L59" s="2">
        <v>81.48624321767312</v>
      </c>
    </row>
    <row r="60" spans="1:12" x14ac:dyDescent="0.3">
      <c r="A60">
        <v>826</v>
      </c>
      <c r="B60">
        <v>9</v>
      </c>
      <c r="C60">
        <v>10</v>
      </c>
      <c r="D60" s="2">
        <v>26.6005</v>
      </c>
      <c r="E60" s="2">
        <v>2.0651999999999999</v>
      </c>
      <c r="F60" s="2">
        <v>26.639600000000002</v>
      </c>
      <c r="G60" s="2">
        <v>3.9100000000001245E-2</v>
      </c>
      <c r="H60" s="2">
        <v>1.8932791012977555</v>
      </c>
      <c r="I60" s="2">
        <v>98.10672089870225</v>
      </c>
      <c r="J60" s="2">
        <v>29.751501617339926</v>
      </c>
      <c r="K60" s="2">
        <v>29.188222654896567</v>
      </c>
      <c r="L60" s="2">
        <v>70.246460086751711</v>
      </c>
    </row>
    <row r="61" spans="1:12" x14ac:dyDescent="0.3">
      <c r="A61">
        <v>994</v>
      </c>
      <c r="B61">
        <v>9</v>
      </c>
      <c r="C61">
        <v>10</v>
      </c>
      <c r="D61" s="2">
        <v>30.254300000000001</v>
      </c>
      <c r="E61" s="2">
        <v>1.2522</v>
      </c>
      <c r="F61" s="2">
        <v>30.290900000000001</v>
      </c>
      <c r="G61" s="2">
        <v>3.6599999999999966E-2</v>
      </c>
      <c r="H61" s="2">
        <v>2.9228557738380423</v>
      </c>
      <c r="I61" s="2">
        <v>97.077144226161963</v>
      </c>
      <c r="J61" s="2">
        <v>21.816038553840372</v>
      </c>
      <c r="K61" s="2">
        <v>21.178387211346717</v>
      </c>
      <c r="L61" s="2">
        <v>78.411429957852476</v>
      </c>
    </row>
    <row r="62" spans="1:12" x14ac:dyDescent="0.3">
      <c r="A62">
        <v>978</v>
      </c>
      <c r="B62">
        <v>9</v>
      </c>
      <c r="C62">
        <v>15</v>
      </c>
      <c r="D62" s="2">
        <v>28.087900000000001</v>
      </c>
      <c r="E62" s="2">
        <v>1.8144</v>
      </c>
      <c r="F62" s="2">
        <v>28.130800000000001</v>
      </c>
      <c r="G62" s="2">
        <v>4.2899999999999494E-2</v>
      </c>
      <c r="H62" s="2">
        <v>2.3644179894179613</v>
      </c>
      <c r="I62" s="2">
        <v>97.635582010582041</v>
      </c>
      <c r="J62" s="2">
        <v>27.968379051291379</v>
      </c>
      <c r="K62" s="2">
        <v>27.307089665654043</v>
      </c>
      <c r="L62" s="2">
        <v>72.164026844389355</v>
      </c>
    </row>
    <row r="63" spans="1:12" x14ac:dyDescent="0.3">
      <c r="A63">
        <v>709</v>
      </c>
      <c r="B63">
        <v>9</v>
      </c>
      <c r="C63">
        <v>15</v>
      </c>
      <c r="D63" s="2">
        <v>29.646799999999999</v>
      </c>
      <c r="E63" s="2">
        <v>1.3668</v>
      </c>
      <c r="F63" s="2">
        <v>29.6845</v>
      </c>
      <c r="G63" s="2">
        <v>3.7700000000000955E-2</v>
      </c>
      <c r="H63" s="2">
        <v>2.7582674860989873</v>
      </c>
      <c r="I63" s="2">
        <v>97.241732513901013</v>
      </c>
      <c r="J63" s="2">
        <v>21.696956328466101</v>
      </c>
      <c r="K63" s="2">
        <v>21.098496236584925</v>
      </c>
      <c r="L63" s="2">
        <v>78.492868260361959</v>
      </c>
    </row>
    <row r="64" spans="1:12" x14ac:dyDescent="0.3">
      <c r="A64">
        <v>826</v>
      </c>
      <c r="B64">
        <v>9</v>
      </c>
      <c r="C64">
        <v>15</v>
      </c>
      <c r="D64" s="2">
        <v>27.3782</v>
      </c>
      <c r="E64" s="2">
        <v>1.5028999999999999</v>
      </c>
      <c r="F64" s="2">
        <v>27.425799999999999</v>
      </c>
      <c r="G64" s="2">
        <v>4.7599999999999199E-2</v>
      </c>
      <c r="H64" s="2">
        <v>3.167210060549551</v>
      </c>
      <c r="I64" s="2">
        <v>96.83278993945045</v>
      </c>
      <c r="J64" s="2">
        <v>24.645748668584872</v>
      </c>
      <c r="K64" s="2">
        <v>23.865166037255694</v>
      </c>
      <c r="L64" s="2">
        <v>75.672613621553836</v>
      </c>
    </row>
    <row r="65" spans="1:12" x14ac:dyDescent="0.3">
      <c r="A65">
        <v>994</v>
      </c>
      <c r="B65">
        <v>9</v>
      </c>
      <c r="C65">
        <v>15</v>
      </c>
      <c r="D65" s="2">
        <v>26.6142</v>
      </c>
      <c r="E65" s="2">
        <v>1.4036999999999999</v>
      </c>
      <c r="F65" s="2">
        <v>26.654599999999999</v>
      </c>
      <c r="G65" s="2">
        <v>4.0399999999998215E-2</v>
      </c>
      <c r="H65" s="2">
        <v>2.8781078578042472</v>
      </c>
      <c r="I65" s="2">
        <v>97.121892142195748</v>
      </c>
      <c r="J65" s="2">
        <v>20.478980515409944</v>
      </c>
      <c r="K65" s="2">
        <v>19.889573367997727</v>
      </c>
      <c r="L65" s="2">
        <v>79.725205537209249</v>
      </c>
    </row>
    <row r="66" spans="1:12" x14ac:dyDescent="0.3">
      <c r="A66">
        <v>978</v>
      </c>
      <c r="B66">
        <v>12</v>
      </c>
      <c r="C66">
        <v>0</v>
      </c>
      <c r="D66" s="2">
        <v>25.967199999999998</v>
      </c>
      <c r="E66" s="2">
        <v>0.76670000000000005</v>
      </c>
      <c r="F66" s="2">
        <v>25.988099999999999</v>
      </c>
      <c r="G66" s="2">
        <v>2.0900000000001029E-2</v>
      </c>
      <c r="H66" s="2">
        <v>2.7259684361550836</v>
      </c>
      <c r="I66" s="2">
        <v>97.274031563844915</v>
      </c>
      <c r="J66" s="2">
        <v>16.432929317045975</v>
      </c>
      <c r="K66" s="2">
        <v>15.984972850727626</v>
      </c>
      <c r="L66" s="2">
        <v>83.705430325456035</v>
      </c>
    </row>
    <row r="67" spans="1:12" x14ac:dyDescent="0.3">
      <c r="A67">
        <v>709</v>
      </c>
      <c r="B67">
        <v>12</v>
      </c>
      <c r="C67">
        <v>0</v>
      </c>
      <c r="D67" s="2">
        <v>30.078900000000001</v>
      </c>
      <c r="E67" s="2">
        <v>0.68779999999999997</v>
      </c>
      <c r="F67" s="2">
        <v>30.098299999999998</v>
      </c>
      <c r="G67" s="2">
        <v>1.9399999999997419E-2</v>
      </c>
      <c r="H67" s="2">
        <v>2.8205873800519656</v>
      </c>
      <c r="I67" s="2">
        <v>97.179412619948039</v>
      </c>
      <c r="J67" s="2">
        <v>14.481619078571242</v>
      </c>
      <c r="K67" s="2">
        <v>14.073152358413864</v>
      </c>
      <c r="L67" s="2">
        <v>85.654278941474146</v>
      </c>
    </row>
    <row r="68" spans="1:12" x14ac:dyDescent="0.3">
      <c r="A68">
        <v>826</v>
      </c>
      <c r="B68">
        <v>12</v>
      </c>
      <c r="C68">
        <v>0</v>
      </c>
      <c r="D68" s="2">
        <v>24.5031</v>
      </c>
      <c r="E68" s="2">
        <v>1.7421</v>
      </c>
      <c r="F68" s="2">
        <v>24.555099999999999</v>
      </c>
      <c r="G68" s="2">
        <v>5.1999999999999602E-2</v>
      </c>
      <c r="H68" s="2">
        <v>2.9849032776533839</v>
      </c>
      <c r="I68" s="2">
        <v>97.015096722346613</v>
      </c>
      <c r="J68" s="2">
        <v>28.245356343557972</v>
      </c>
      <c r="K68" s="2">
        <v>27.402259776274231</v>
      </c>
      <c r="L68" s="2">
        <v>72.067013479842785</v>
      </c>
    </row>
    <row r="69" spans="1:12" x14ac:dyDescent="0.3">
      <c r="A69">
        <v>994</v>
      </c>
      <c r="B69">
        <v>12</v>
      </c>
      <c r="C69">
        <v>0</v>
      </c>
      <c r="D69" s="2">
        <v>30.417400000000001</v>
      </c>
      <c r="E69" s="2">
        <v>0.48270000000000002</v>
      </c>
      <c r="F69" s="2">
        <v>30.4313</v>
      </c>
      <c r="G69" s="2">
        <v>1.3899999999999579E-2</v>
      </c>
      <c r="H69" s="2">
        <v>2.8796353842965772</v>
      </c>
      <c r="I69" s="2">
        <v>97.120364615703423</v>
      </c>
      <c r="J69" s="2">
        <v>13.878746238341861</v>
      </c>
      <c r="K69" s="2">
        <v>13.479088950765838</v>
      </c>
      <c r="L69" s="2">
        <v>86.259848164356939</v>
      </c>
    </row>
    <row r="70" spans="1:12" x14ac:dyDescent="0.3">
      <c r="A70">
        <v>978</v>
      </c>
      <c r="B70">
        <v>12</v>
      </c>
      <c r="C70">
        <v>5</v>
      </c>
      <c r="D70" s="2">
        <v>31.8003</v>
      </c>
      <c r="E70" s="2">
        <v>1.2228000000000001</v>
      </c>
      <c r="F70" s="2">
        <v>31.8369</v>
      </c>
      <c r="G70" s="2">
        <v>3.6599999999999966E-2</v>
      </c>
      <c r="H70" s="2">
        <v>2.9931305201177594</v>
      </c>
      <c r="I70" s="2">
        <v>97.006869479882241</v>
      </c>
      <c r="J70" s="2">
        <v>20.978223137830696</v>
      </c>
      <c r="K70" s="2">
        <v>20.350317538513881</v>
      </c>
      <c r="L70" s="2">
        <v>79.255537677355875</v>
      </c>
    </row>
    <row r="71" spans="1:12" x14ac:dyDescent="0.3">
      <c r="A71">
        <v>709</v>
      </c>
      <c r="B71">
        <v>12</v>
      </c>
      <c r="C71">
        <v>5</v>
      </c>
      <c r="D71" s="2">
        <v>28.023700000000002</v>
      </c>
      <c r="E71" s="2">
        <v>0.57469999999999999</v>
      </c>
      <c r="F71" s="2">
        <v>28.038599999999999</v>
      </c>
      <c r="G71" s="2">
        <v>1.4899999999997249E-2</v>
      </c>
      <c r="H71" s="2">
        <v>2.5926570384543672</v>
      </c>
      <c r="I71" s="2">
        <v>97.407342961545638</v>
      </c>
      <c r="J71" s="2">
        <v>14.002197441108194</v>
      </c>
      <c r="K71" s="2">
        <v>13.639168483613027</v>
      </c>
      <c r="L71" s="2">
        <v>86.096668212423026</v>
      </c>
    </row>
    <row r="72" spans="1:12" x14ac:dyDescent="0.3">
      <c r="A72">
        <v>826</v>
      </c>
      <c r="B72">
        <v>12</v>
      </c>
      <c r="C72">
        <v>5</v>
      </c>
      <c r="D72" s="2">
        <v>29.327100000000002</v>
      </c>
      <c r="E72" s="2">
        <v>1.3764000000000001</v>
      </c>
      <c r="F72" s="2">
        <v>29.353000000000002</v>
      </c>
      <c r="G72" s="2">
        <v>2.5900000000000034E-2</v>
      </c>
      <c r="H72" s="2">
        <v>1.8817204301075294</v>
      </c>
      <c r="I72" s="2">
        <v>98.118279569892465</v>
      </c>
      <c r="J72" s="2">
        <v>22.911297368100435</v>
      </c>
      <c r="K72" s="2">
        <v>22.480170804722199</v>
      </c>
      <c r="L72" s="2">
        <v>77.084433430456471</v>
      </c>
    </row>
    <row r="73" spans="1:12" x14ac:dyDescent="0.3">
      <c r="A73">
        <v>994</v>
      </c>
      <c r="B73">
        <v>12</v>
      </c>
      <c r="C73">
        <v>5</v>
      </c>
      <c r="D73" s="2">
        <v>30.597999999999999</v>
      </c>
      <c r="E73" s="2">
        <v>1.2323999999999999</v>
      </c>
      <c r="F73" s="2">
        <v>30.637799999999999</v>
      </c>
      <c r="G73" s="2">
        <v>3.9799999999999613E-2</v>
      </c>
      <c r="H73" s="2">
        <v>3.2294709509899073</v>
      </c>
      <c r="I73" s="2">
        <v>96.770529049010094</v>
      </c>
      <c r="J73" s="2">
        <v>24.196087574020453</v>
      </c>
      <c r="K73" s="2">
        <v>23.414681954541383</v>
      </c>
      <c r="L73" s="2">
        <v>76.131822676308474</v>
      </c>
    </row>
    <row r="74" spans="1:12" x14ac:dyDescent="0.3">
      <c r="A74">
        <v>978</v>
      </c>
      <c r="B74">
        <v>12</v>
      </c>
      <c r="C74">
        <v>10</v>
      </c>
      <c r="D74" s="2">
        <v>32.398200000000003</v>
      </c>
      <c r="E74" s="2">
        <v>0.47</v>
      </c>
      <c r="F74" s="2">
        <v>32.411099999999998</v>
      </c>
      <c r="G74" s="2">
        <v>1.2899999999994805E-2</v>
      </c>
      <c r="H74" s="2">
        <v>2.7446808510627245</v>
      </c>
      <c r="I74" s="2">
        <v>97.255319148937275</v>
      </c>
      <c r="J74" s="2">
        <v>13.590542715133154</v>
      </c>
      <c r="K74" s="2">
        <v>13.217525691675394</v>
      </c>
      <c r="L74" s="2">
        <v>86.526477378516418</v>
      </c>
    </row>
    <row r="75" spans="1:12" x14ac:dyDescent="0.3">
      <c r="A75">
        <v>709</v>
      </c>
      <c r="B75">
        <v>12</v>
      </c>
      <c r="C75">
        <v>10</v>
      </c>
      <c r="D75" s="2">
        <v>24.523900000000001</v>
      </c>
      <c r="E75" s="2">
        <v>0.84709999999999996</v>
      </c>
      <c r="F75" s="2">
        <v>24.549600000000002</v>
      </c>
      <c r="G75" s="2">
        <v>2.57000000000005E-2</v>
      </c>
      <c r="H75" s="2">
        <v>3.0338802974855983</v>
      </c>
      <c r="I75" s="2">
        <v>96.966119702514405</v>
      </c>
      <c r="J75" s="2">
        <v>17.852987739201865</v>
      </c>
      <c r="K75" s="2">
        <v>17.3113494616697</v>
      </c>
      <c r="L75" s="2">
        <v>82.353364463129779</v>
      </c>
    </row>
    <row r="76" spans="1:12" x14ac:dyDescent="0.3">
      <c r="A76">
        <v>826</v>
      </c>
      <c r="B76">
        <v>12</v>
      </c>
      <c r="C76">
        <v>10</v>
      </c>
      <c r="D76" s="2">
        <v>27.556899999999999</v>
      </c>
      <c r="E76" s="2">
        <v>0.81230000000000002</v>
      </c>
      <c r="F76" s="2">
        <v>27.575800000000001</v>
      </c>
      <c r="G76" s="2">
        <v>1.8900000000002137E-2</v>
      </c>
      <c r="H76" s="2">
        <v>2.3267265788504417</v>
      </c>
      <c r="I76" s="2">
        <v>97.67327342114956</v>
      </c>
      <c r="J76" s="2">
        <v>14.692230264368021</v>
      </c>
      <c r="K76" s="2">
        <v>14.350382237781062</v>
      </c>
      <c r="L76" s="2">
        <v>85.371679676064161</v>
      </c>
    </row>
    <row r="77" spans="1:12" x14ac:dyDescent="0.3">
      <c r="A77">
        <v>994</v>
      </c>
      <c r="B77">
        <v>12</v>
      </c>
      <c r="C77">
        <v>10</v>
      </c>
      <c r="D77" s="2">
        <v>27.940899999999999</v>
      </c>
      <c r="E77" s="2">
        <v>0.94299999999999995</v>
      </c>
      <c r="F77" s="2">
        <v>27.970400000000001</v>
      </c>
      <c r="G77" s="2">
        <v>2.9500000000002302E-2</v>
      </c>
      <c r="H77" s="2">
        <v>3.1283138918348148</v>
      </c>
      <c r="I77" s="2">
        <v>96.871686108165179</v>
      </c>
      <c r="J77" s="2">
        <v>19.314954219512813</v>
      </c>
      <c r="K77" s="2">
        <v>18.710721823462258</v>
      </c>
      <c r="L77" s="2">
        <v>80.926889068845824</v>
      </c>
    </row>
    <row r="78" spans="1:12" x14ac:dyDescent="0.3">
      <c r="A78">
        <v>978</v>
      </c>
      <c r="B78">
        <v>12</v>
      </c>
      <c r="C78">
        <v>15</v>
      </c>
      <c r="D78" s="2">
        <v>29.4328</v>
      </c>
      <c r="E78" s="2">
        <v>0.55600000000000005</v>
      </c>
      <c r="F78" s="2">
        <v>29.4483</v>
      </c>
      <c r="G78" s="2">
        <v>1.5499999999999403E-2</v>
      </c>
      <c r="H78" s="2">
        <v>2.7877697841725544</v>
      </c>
      <c r="I78" s="2">
        <v>97.212230215827447</v>
      </c>
      <c r="J78" s="2">
        <v>13.954334814962792</v>
      </c>
      <c r="K78" s="2">
        <v>13.565320085408988</v>
      </c>
      <c r="L78" s="2">
        <v>86.171946905801235</v>
      </c>
    </row>
    <row r="79" spans="1:12" x14ac:dyDescent="0.3">
      <c r="A79">
        <v>709</v>
      </c>
      <c r="B79">
        <v>12</v>
      </c>
      <c r="C79">
        <v>15</v>
      </c>
      <c r="D79" s="2">
        <v>30.6738</v>
      </c>
      <c r="E79" s="2">
        <v>0.72299999999999998</v>
      </c>
      <c r="F79" s="2">
        <v>30.697900000000001</v>
      </c>
      <c r="G79" s="2">
        <v>2.4100000000000676E-2</v>
      </c>
      <c r="H79" s="2">
        <v>3.3333333333334272</v>
      </c>
      <c r="I79" s="2">
        <v>96.666666666666572</v>
      </c>
      <c r="J79" s="2">
        <v>17.558471251838313</v>
      </c>
      <c r="K79" s="2">
        <v>16.973188876777019</v>
      </c>
      <c r="L79" s="2">
        <v>82.698074539472969</v>
      </c>
    </row>
    <row r="80" spans="1:12" x14ac:dyDescent="0.3">
      <c r="A80">
        <v>826</v>
      </c>
      <c r="B80">
        <v>12</v>
      </c>
      <c r="C80">
        <v>15</v>
      </c>
      <c r="D80" s="2">
        <v>29.8825</v>
      </c>
      <c r="E80" s="2">
        <v>1.3371</v>
      </c>
      <c r="F80" s="2">
        <v>29.9223</v>
      </c>
      <c r="G80" s="2">
        <v>3.9799999999999613E-2</v>
      </c>
      <c r="H80" s="2">
        <v>2.9765911300575585</v>
      </c>
      <c r="I80" s="2">
        <v>97.023408869942443</v>
      </c>
      <c r="J80" s="2">
        <v>24.380794625142954</v>
      </c>
      <c r="K80" s="2">
        <v>23.655078054893398</v>
      </c>
      <c r="L80" s="2">
        <v>75.886770586245262</v>
      </c>
    </row>
    <row r="81" spans="1:12" x14ac:dyDescent="0.3">
      <c r="A81">
        <v>994</v>
      </c>
      <c r="B81">
        <v>12</v>
      </c>
      <c r="C81">
        <v>15</v>
      </c>
      <c r="D81" s="2">
        <v>27.294599999999999</v>
      </c>
      <c r="E81" s="2">
        <v>0.73040000000000005</v>
      </c>
      <c r="F81" s="2">
        <v>27.315000000000001</v>
      </c>
      <c r="G81" s="2">
        <v>2.0400000000002194E-2</v>
      </c>
      <c r="H81" s="2">
        <v>2.792990142388033</v>
      </c>
      <c r="I81" s="2">
        <v>97.207009857611965</v>
      </c>
      <c r="J81" s="2">
        <v>15.115337766224599</v>
      </c>
      <c r="K81" s="2">
        <v>14.69316787242529</v>
      </c>
      <c r="L81" s="2">
        <v>85.022254972043527</v>
      </c>
    </row>
    <row r="82" spans="1:12" x14ac:dyDescent="0.3">
      <c r="A82">
        <v>978</v>
      </c>
      <c r="B82">
        <v>24</v>
      </c>
      <c r="C82">
        <v>0</v>
      </c>
      <c r="D82" s="2">
        <v>28.486599999999999</v>
      </c>
      <c r="E82" s="2">
        <v>0.27510000000000001</v>
      </c>
      <c r="F82" s="2">
        <v>28.493400000000001</v>
      </c>
      <c r="G82" s="2">
        <v>6.8000000000019156E-3</v>
      </c>
      <c r="H82" s="2">
        <v>2.4718284260275958</v>
      </c>
      <c r="I82" s="2">
        <v>97.528171573972401</v>
      </c>
      <c r="J82" s="2">
        <v>11.097259423450637</v>
      </c>
      <c r="K82" s="2">
        <v>10.822954210511758</v>
      </c>
      <c r="L82" s="2">
        <v>88.967426900599648</v>
      </c>
    </row>
    <row r="83" spans="1:12" x14ac:dyDescent="0.3">
      <c r="A83">
        <v>709</v>
      </c>
      <c r="B83">
        <v>24</v>
      </c>
      <c r="C83">
        <v>0</v>
      </c>
      <c r="D83" s="2">
        <v>32.883899999999997</v>
      </c>
      <c r="E83" s="2">
        <v>0.30220000000000002</v>
      </c>
      <c r="F83" s="2">
        <v>32.892099999999999</v>
      </c>
      <c r="G83" s="2">
        <v>8.2000000000022055E-3</v>
      </c>
      <c r="H83" s="2">
        <v>2.7134348113839195</v>
      </c>
      <c r="I83" s="2">
        <v>97.28656518861608</v>
      </c>
      <c r="J83" s="2">
        <v>11.156834046352373</v>
      </c>
      <c r="K83" s="2">
        <v>10.854100627490315</v>
      </c>
      <c r="L83" s="2">
        <v>88.935677240071044</v>
      </c>
    </row>
    <row r="84" spans="1:12" x14ac:dyDescent="0.3">
      <c r="A84">
        <v>826</v>
      </c>
      <c r="B84">
        <v>24</v>
      </c>
      <c r="C84">
        <v>0</v>
      </c>
      <c r="D84" s="2">
        <v>29.451000000000001</v>
      </c>
      <c r="E84" s="2">
        <v>0.73399999999999999</v>
      </c>
      <c r="F84" s="2">
        <v>29.4697</v>
      </c>
      <c r="G84" s="2">
        <v>1.8699999999999051E-2</v>
      </c>
      <c r="H84" s="2">
        <v>2.5476839237055926</v>
      </c>
      <c r="I84" s="2">
        <v>97.452316076294409</v>
      </c>
      <c r="J84" s="2">
        <v>17.156493381413839</v>
      </c>
      <c r="K84" s="2">
        <v>16.719400157663944</v>
      </c>
      <c r="L84" s="2">
        <v>82.956778636428197</v>
      </c>
    </row>
    <row r="85" spans="1:12" x14ac:dyDescent="0.3">
      <c r="A85">
        <v>994</v>
      </c>
      <c r="B85">
        <v>24</v>
      </c>
      <c r="C85">
        <v>0</v>
      </c>
      <c r="D85" s="2">
        <v>24.614699999999999</v>
      </c>
      <c r="E85" s="2">
        <v>0.56610000000000005</v>
      </c>
      <c r="F85" s="2">
        <v>24.627300000000002</v>
      </c>
      <c r="G85" s="2">
        <v>1.2600000000002609E-2</v>
      </c>
      <c r="H85" s="2">
        <v>2.2257551669320983</v>
      </c>
      <c r="I85" s="2">
        <v>97.774244833067897</v>
      </c>
      <c r="J85" s="2">
        <v>12.138473595173139</v>
      </c>
      <c r="K85" s="2">
        <v>11.868300891941884</v>
      </c>
      <c r="L85" s="2">
        <v>87.901833953168307</v>
      </c>
    </row>
    <row r="86" spans="1:12" x14ac:dyDescent="0.3">
      <c r="A86">
        <v>978</v>
      </c>
      <c r="B86">
        <v>24</v>
      </c>
      <c r="C86">
        <v>5</v>
      </c>
      <c r="D86" s="2">
        <v>26.8413</v>
      </c>
      <c r="E86" s="2">
        <v>0.42849999999999999</v>
      </c>
      <c r="F86" s="2">
        <v>26.8553</v>
      </c>
      <c r="G86" s="2">
        <v>1.3999999999999346E-2</v>
      </c>
      <c r="H86" s="2">
        <v>3.2672112018668251</v>
      </c>
      <c r="I86" s="2">
        <v>96.732788798133171</v>
      </c>
      <c r="J86" s="2">
        <v>14.082709479612248</v>
      </c>
      <c r="K86" s="2">
        <v>13.622597617967996</v>
      </c>
      <c r="L86" s="2">
        <v>86.113560022458714</v>
      </c>
    </row>
    <row r="87" spans="1:12" x14ac:dyDescent="0.3">
      <c r="A87">
        <v>709</v>
      </c>
      <c r="B87">
        <v>24</v>
      </c>
      <c r="C87">
        <v>5</v>
      </c>
      <c r="D87" s="2">
        <v>32.5944</v>
      </c>
      <c r="E87" s="2">
        <v>0.3286</v>
      </c>
      <c r="F87" s="2">
        <v>32.601199999999999</v>
      </c>
      <c r="G87" s="2">
        <v>6.7999999999983629E-3</v>
      </c>
      <c r="H87" s="2">
        <v>2.0693852708455149</v>
      </c>
      <c r="I87" s="2">
        <v>97.930614729154485</v>
      </c>
      <c r="J87" s="2">
        <v>10.884157481730625</v>
      </c>
      <c r="K87" s="2">
        <v>10.658922329948062</v>
      </c>
      <c r="L87" s="2">
        <v>89.134635749288407</v>
      </c>
    </row>
    <row r="88" spans="1:12" x14ac:dyDescent="0.3">
      <c r="A88">
        <v>826</v>
      </c>
      <c r="B88">
        <v>24</v>
      </c>
      <c r="C88">
        <v>5</v>
      </c>
      <c r="D88" s="2">
        <v>30.3475</v>
      </c>
      <c r="E88" s="2">
        <v>0.92559999999999998</v>
      </c>
      <c r="F88" s="2">
        <v>30.367799999999999</v>
      </c>
      <c r="G88" s="2">
        <v>2.0299999999998875E-2</v>
      </c>
      <c r="H88" s="2">
        <v>2.1931719965426617</v>
      </c>
      <c r="I88" s="2">
        <v>97.806828003457341</v>
      </c>
      <c r="J88" s="2">
        <v>16.86755004593843</v>
      </c>
      <c r="K88" s="2">
        <v>16.497615661828089</v>
      </c>
      <c r="L88" s="2">
        <v>83.182858652570744</v>
      </c>
    </row>
    <row r="89" spans="1:12" x14ac:dyDescent="0.3">
      <c r="A89">
        <v>994</v>
      </c>
      <c r="B89">
        <v>24</v>
      </c>
      <c r="C89">
        <v>5</v>
      </c>
      <c r="D89" s="2">
        <v>27.453700000000001</v>
      </c>
      <c r="E89" s="2">
        <v>0.3876</v>
      </c>
      <c r="F89" s="2">
        <v>27.462399999999999</v>
      </c>
      <c r="G89" s="2">
        <v>8.6999999999974875E-3</v>
      </c>
      <c r="H89" s="2">
        <v>2.244582043343005</v>
      </c>
      <c r="I89" s="2">
        <v>97.755417956656999</v>
      </c>
      <c r="J89" s="2">
        <v>11.813161374692697</v>
      </c>
      <c r="K89" s="2">
        <v>11.548005275725213</v>
      </c>
      <c r="L89" s="2">
        <v>88.228333052267871</v>
      </c>
    </row>
    <row r="90" spans="1:12" x14ac:dyDescent="0.3">
      <c r="A90">
        <v>978</v>
      </c>
      <c r="B90">
        <v>24</v>
      </c>
      <c r="C90">
        <v>10</v>
      </c>
      <c r="D90" s="2">
        <v>32.065300000000001</v>
      </c>
      <c r="E90" s="2">
        <v>0.43090000000000001</v>
      </c>
      <c r="F90" s="2">
        <v>32.076599999999999</v>
      </c>
      <c r="G90" s="2">
        <v>1.1299999999998533E-2</v>
      </c>
      <c r="H90" s="2">
        <v>2.6224181944763365</v>
      </c>
      <c r="I90" s="2">
        <v>97.377581805523661</v>
      </c>
      <c r="J90" s="2">
        <v>12.219202418762734</v>
      </c>
      <c r="K90" s="2">
        <v>11.898763831313207</v>
      </c>
      <c r="L90" s="2">
        <v>87.870781007835674</v>
      </c>
    </row>
    <row r="91" spans="1:12" x14ac:dyDescent="0.3">
      <c r="A91">
        <v>709</v>
      </c>
      <c r="B91">
        <v>24</v>
      </c>
      <c r="C91">
        <v>10</v>
      </c>
      <c r="D91" s="2">
        <v>26.575099999999999</v>
      </c>
      <c r="E91" s="2">
        <v>0.49659999999999999</v>
      </c>
      <c r="F91" s="2">
        <v>26.587299999999999</v>
      </c>
      <c r="G91" s="2">
        <v>1.2199999999999989E-2</v>
      </c>
      <c r="H91" s="2">
        <v>2.4567055980668524</v>
      </c>
      <c r="I91" s="2">
        <v>97.543294401933153</v>
      </c>
      <c r="J91" s="2">
        <v>13.832878329260154</v>
      </c>
      <c r="K91" s="2">
        <v>13.493045232971445</v>
      </c>
      <c r="L91" s="2">
        <v>86.245621576991397</v>
      </c>
    </row>
    <row r="92" spans="1:12" x14ac:dyDescent="0.3">
      <c r="A92">
        <v>826</v>
      </c>
      <c r="B92">
        <v>24</v>
      </c>
      <c r="C92">
        <v>10</v>
      </c>
      <c r="D92" s="2">
        <v>27.437000000000001</v>
      </c>
      <c r="E92" s="2">
        <v>0.37369999999999998</v>
      </c>
      <c r="F92" s="2">
        <v>27.446000000000002</v>
      </c>
      <c r="G92" s="2">
        <v>9.0000000000003411E-3</v>
      </c>
      <c r="H92" s="2">
        <v>2.4083489430024998</v>
      </c>
      <c r="I92" s="2">
        <v>97.591651056997506</v>
      </c>
      <c r="J92" s="2">
        <v>10.819491619957361</v>
      </c>
      <c r="K92" s="2">
        <v>10.558920507889875</v>
      </c>
      <c r="L92" s="2">
        <v>89.236574405820718</v>
      </c>
    </row>
    <row r="93" spans="1:12" x14ac:dyDescent="0.3">
      <c r="A93">
        <v>994</v>
      </c>
      <c r="B93">
        <v>24</v>
      </c>
      <c r="C93">
        <v>10</v>
      </c>
      <c r="D93" s="2">
        <v>28.2775</v>
      </c>
      <c r="E93" s="2">
        <v>0.59750000000000003</v>
      </c>
      <c r="F93" s="2">
        <v>28.295000000000002</v>
      </c>
      <c r="G93" s="2">
        <v>1.7500000000001847E-2</v>
      </c>
      <c r="H93" s="2">
        <v>2.9288702928873382</v>
      </c>
      <c r="I93" s="2">
        <v>97.071129707112661</v>
      </c>
      <c r="J93" s="2">
        <v>14.885957213472125</v>
      </c>
      <c r="K93" s="2">
        <v>14.44996683483482</v>
      </c>
      <c r="L93" s="2">
        <v>85.270166325346764</v>
      </c>
    </row>
    <row r="94" spans="1:12" x14ac:dyDescent="0.3">
      <c r="A94">
        <v>978</v>
      </c>
      <c r="B94">
        <v>24</v>
      </c>
      <c r="C94">
        <v>15</v>
      </c>
      <c r="D94" s="2">
        <v>29.8613</v>
      </c>
      <c r="E94" s="2">
        <v>0.4904</v>
      </c>
      <c r="F94" s="2">
        <v>29.872499999999999</v>
      </c>
      <c r="G94" s="2">
        <v>1.1199999999998766E-2</v>
      </c>
      <c r="H94" s="2">
        <v>2.2838499184336802</v>
      </c>
      <c r="I94" s="2">
        <v>97.716150081566326</v>
      </c>
      <c r="J94" s="2">
        <v>11.303582813936288</v>
      </c>
      <c r="K94" s="2">
        <v>11.045425947060121</v>
      </c>
      <c r="L94" s="2">
        <v>88.740646333272039</v>
      </c>
    </row>
    <row r="95" spans="1:12" x14ac:dyDescent="0.3">
      <c r="A95">
        <v>709</v>
      </c>
      <c r="B95">
        <v>24</v>
      </c>
      <c r="C95">
        <v>15</v>
      </c>
      <c r="D95" s="2">
        <v>27.279699999999998</v>
      </c>
      <c r="E95" s="2">
        <v>0.65110000000000001</v>
      </c>
      <c r="F95" s="2">
        <v>27.298200000000001</v>
      </c>
      <c r="G95" s="2">
        <v>1.850000000000307E-2</v>
      </c>
      <c r="H95" s="2">
        <v>2.8413454154512472</v>
      </c>
      <c r="I95" s="2">
        <v>97.158654584548756</v>
      </c>
      <c r="J95" s="2">
        <v>13.883997728770709</v>
      </c>
      <c r="K95" s="2">
        <v>13.489505395822928</v>
      </c>
      <c r="L95" s="2">
        <v>86.249229973676933</v>
      </c>
    </row>
    <row r="96" spans="1:12" x14ac:dyDescent="0.3">
      <c r="A96">
        <v>826</v>
      </c>
      <c r="B96">
        <v>24</v>
      </c>
      <c r="C96">
        <v>15</v>
      </c>
      <c r="D96" s="2">
        <v>28.892600000000002</v>
      </c>
      <c r="E96" s="2">
        <v>0.58409999999999995</v>
      </c>
      <c r="F96" s="2">
        <v>28.906600000000001</v>
      </c>
      <c r="G96" s="2">
        <v>1.3999999999999346E-2</v>
      </c>
      <c r="H96" s="2">
        <v>2.3968498544768613</v>
      </c>
      <c r="I96" s="2">
        <v>97.603150145523145</v>
      </c>
      <c r="J96" s="2">
        <v>14.130499532535566</v>
      </c>
      <c r="K96" s="2">
        <v>13.791812675053135</v>
      </c>
      <c r="L96" s="2">
        <v>85.941067609527892</v>
      </c>
    </row>
    <row r="97" spans="1:12" x14ac:dyDescent="0.3">
      <c r="A97">
        <v>994</v>
      </c>
      <c r="B97">
        <v>24</v>
      </c>
      <c r="C97">
        <v>15</v>
      </c>
      <c r="D97" s="2">
        <v>31.5886</v>
      </c>
      <c r="E97" s="2">
        <v>0.38329999999999997</v>
      </c>
      <c r="F97" s="2">
        <v>31.599299999999999</v>
      </c>
      <c r="G97" s="2">
        <v>1.0699999999999932E-2</v>
      </c>
      <c r="H97" s="2">
        <v>2.791547091051378</v>
      </c>
      <c r="I97" s="2">
        <v>97.208452908948615</v>
      </c>
      <c r="J97" s="2">
        <v>12.313045756210187</v>
      </c>
      <c r="K97" s="2">
        <v>11.969321285582875</v>
      </c>
      <c r="L97" s="2">
        <v>87.798856997367096</v>
      </c>
    </row>
    <row r="98" spans="1:12" x14ac:dyDescent="0.3">
      <c r="A98">
        <v>978</v>
      </c>
      <c r="B98">
        <v>48</v>
      </c>
      <c r="C98">
        <v>0</v>
      </c>
      <c r="D98" s="2">
        <v>31.6111</v>
      </c>
      <c r="E98" s="2">
        <v>0.2329</v>
      </c>
      <c r="F98" s="2">
        <v>31.618300000000001</v>
      </c>
      <c r="G98" s="2">
        <v>7.2000000000009834E-3</v>
      </c>
      <c r="H98" s="2">
        <v>3.0914555603267426</v>
      </c>
      <c r="I98" s="2">
        <v>96.908544439673264</v>
      </c>
      <c r="J98" s="2">
        <v>9.0597930899675134</v>
      </c>
      <c r="K98" s="2">
        <v>8.7797136127336142</v>
      </c>
      <c r="L98" s="2">
        <v>91.050240965613028</v>
      </c>
    </row>
    <row r="99" spans="1:12" x14ac:dyDescent="0.3">
      <c r="A99">
        <v>709</v>
      </c>
      <c r="B99">
        <v>48</v>
      </c>
      <c r="C99">
        <v>0</v>
      </c>
      <c r="D99" s="2">
        <v>32.655000000000001</v>
      </c>
      <c r="E99" s="2">
        <v>0.1258</v>
      </c>
      <c r="F99" s="2">
        <v>32.659300000000002</v>
      </c>
      <c r="G99" s="2">
        <v>4.3000000000006366E-3</v>
      </c>
      <c r="H99" s="2">
        <v>3.4181240063598066</v>
      </c>
      <c r="I99" s="2">
        <v>96.581875993640196</v>
      </c>
      <c r="J99" s="2">
        <v>9.3473466661346549</v>
      </c>
      <c r="K99" s="2">
        <v>9.0278427657818341</v>
      </c>
      <c r="L99" s="2">
        <v>90.797306049152056</v>
      </c>
    </row>
    <row r="100" spans="1:12" x14ac:dyDescent="0.3">
      <c r="A100">
        <v>826</v>
      </c>
      <c r="B100">
        <v>48</v>
      </c>
      <c r="C100">
        <v>0</v>
      </c>
      <c r="D100" s="2">
        <v>26.576899999999998</v>
      </c>
      <c r="E100" s="2">
        <v>0.47</v>
      </c>
      <c r="F100" s="2">
        <v>26.592300000000002</v>
      </c>
      <c r="G100" s="2">
        <v>1.5400000000003189E-2</v>
      </c>
      <c r="H100" s="2">
        <v>3.2765957446815297</v>
      </c>
      <c r="I100" s="2">
        <v>96.723404255318471</v>
      </c>
      <c r="J100" s="2">
        <v>10.870812722230539</v>
      </c>
      <c r="K100" s="2">
        <v>10.514620135161636</v>
      </c>
      <c r="L100" s="2">
        <v>89.281732787806689</v>
      </c>
    </row>
    <row r="101" spans="1:12" x14ac:dyDescent="0.3">
      <c r="A101">
        <v>994</v>
      </c>
      <c r="B101">
        <v>48</v>
      </c>
      <c r="C101">
        <v>0</v>
      </c>
      <c r="D101" s="2">
        <v>28.1525</v>
      </c>
      <c r="E101" s="2">
        <v>0.22520000000000001</v>
      </c>
      <c r="F101" s="2">
        <v>28.1601</v>
      </c>
      <c r="G101" s="2">
        <v>7.6000000000000512E-3</v>
      </c>
      <c r="H101" s="2">
        <v>3.3747779751332376</v>
      </c>
      <c r="I101" s="2">
        <v>96.625222024866758</v>
      </c>
      <c r="J101" s="2">
        <v>10.695231721287314</v>
      </c>
      <c r="K101" s="2">
        <v>10.334291396767846</v>
      </c>
      <c r="L101" s="2">
        <v>89.465554131735132</v>
      </c>
    </row>
    <row r="102" spans="1:12" x14ac:dyDescent="0.3">
      <c r="A102">
        <v>978</v>
      </c>
      <c r="B102">
        <v>48</v>
      </c>
      <c r="C102">
        <v>5</v>
      </c>
      <c r="D102" s="2">
        <v>30.277699999999999</v>
      </c>
      <c r="E102" s="2">
        <v>0.49109999999999998</v>
      </c>
      <c r="F102" s="2">
        <v>30.293600000000001</v>
      </c>
      <c r="G102" s="2">
        <v>1.5900000000002024E-2</v>
      </c>
      <c r="H102" s="2">
        <v>3.2376298106296124</v>
      </c>
      <c r="I102" s="2">
        <v>96.762370189370387</v>
      </c>
      <c r="J102" s="2">
        <v>13.234513346500904</v>
      </c>
      <c r="K102" s="2">
        <v>12.806028797102835</v>
      </c>
      <c r="L102" s="2">
        <v>86.945944141587319</v>
      </c>
    </row>
    <row r="103" spans="1:12" x14ac:dyDescent="0.3">
      <c r="A103">
        <v>709</v>
      </c>
      <c r="B103">
        <v>48</v>
      </c>
      <c r="C103">
        <v>5</v>
      </c>
      <c r="D103" s="2">
        <v>34.307200000000002</v>
      </c>
      <c r="E103" s="2">
        <v>0.26640000000000003</v>
      </c>
      <c r="F103" s="2">
        <v>34.317</v>
      </c>
      <c r="G103" s="2">
        <v>9.7999999999984766E-3</v>
      </c>
      <c r="H103" s="2">
        <v>3.6786786786781067</v>
      </c>
      <c r="I103" s="2">
        <v>96.321321321321889</v>
      </c>
      <c r="J103" s="2">
        <v>11.216680511243169</v>
      </c>
      <c r="K103" s="2">
        <v>10.804054876820622</v>
      </c>
      <c r="L103" s="2">
        <v>88.986692276431569</v>
      </c>
    </row>
    <row r="104" spans="1:12" x14ac:dyDescent="0.3">
      <c r="A104">
        <v>826</v>
      </c>
      <c r="B104">
        <v>48</v>
      </c>
      <c r="C104">
        <v>5</v>
      </c>
      <c r="D104" s="2">
        <v>28.193000000000001</v>
      </c>
      <c r="E104" s="2">
        <v>0.1961</v>
      </c>
      <c r="F104" s="2">
        <v>28.198399999999999</v>
      </c>
      <c r="G104" s="2">
        <v>5.399999999998073E-3</v>
      </c>
      <c r="H104" s="2">
        <v>2.7536970933187521</v>
      </c>
      <c r="I104" s="2">
        <v>97.246302906681251</v>
      </c>
      <c r="J104" s="2">
        <v>11.031140264779594</v>
      </c>
      <c r="K104" s="2">
        <v>10.727376075948444</v>
      </c>
      <c r="L104" s="2">
        <v>89.064856191693735</v>
      </c>
    </row>
    <row r="105" spans="1:12" x14ac:dyDescent="0.3">
      <c r="A105">
        <v>994</v>
      </c>
      <c r="B105">
        <v>48</v>
      </c>
      <c r="C105">
        <v>5</v>
      </c>
      <c r="D105" s="2">
        <v>28.762599999999999</v>
      </c>
      <c r="E105" s="2">
        <v>0.153</v>
      </c>
      <c r="F105" s="2">
        <v>28.767900000000001</v>
      </c>
      <c r="G105" s="2">
        <v>5.3000000000018588E-3</v>
      </c>
      <c r="H105" s="2">
        <v>3.4640522875829145</v>
      </c>
      <c r="I105" s="2">
        <v>96.535947712417084</v>
      </c>
      <c r="J105" s="2">
        <v>9.0679046963623477</v>
      </c>
      <c r="K105" s="2">
        <v>8.7537877362921694</v>
      </c>
      <c r="L105" s="2">
        <v>91.076668974217981</v>
      </c>
    </row>
    <row r="106" spans="1:12" x14ac:dyDescent="0.3">
      <c r="A106">
        <v>978</v>
      </c>
      <c r="B106">
        <v>48</v>
      </c>
      <c r="C106">
        <v>10</v>
      </c>
      <c r="D106" s="2">
        <v>29.133800000000001</v>
      </c>
      <c r="E106" s="2">
        <v>0.1173</v>
      </c>
      <c r="F106" s="2">
        <v>29.137499999999999</v>
      </c>
      <c r="G106" s="2">
        <v>3.6999999999984823E-3</v>
      </c>
      <c r="H106" s="2">
        <v>3.1543052003397118</v>
      </c>
      <c r="I106" s="2">
        <v>96.845694799660293</v>
      </c>
      <c r="J106" s="2">
        <v>8.6034324575731063</v>
      </c>
      <c r="K106" s="2">
        <v>8.3320539401561646</v>
      </c>
      <c r="L106" s="2">
        <v>91.506570907078327</v>
      </c>
    </row>
    <row r="107" spans="1:12" x14ac:dyDescent="0.3">
      <c r="A107">
        <v>709</v>
      </c>
      <c r="B107">
        <v>48</v>
      </c>
      <c r="C107">
        <v>10</v>
      </c>
      <c r="D107" s="2">
        <v>33.9514</v>
      </c>
      <c r="E107" s="2">
        <v>0.18629999999999999</v>
      </c>
      <c r="F107" s="2">
        <v>33.959200000000003</v>
      </c>
      <c r="G107" s="2">
        <v>7.8000000000031378E-3</v>
      </c>
      <c r="H107" s="2">
        <v>4.186795491145002</v>
      </c>
      <c r="I107" s="2">
        <v>95.813204508854994</v>
      </c>
      <c r="J107" s="2">
        <v>10.288025139967615</v>
      </c>
      <c r="K107" s="2">
        <v>9.8572865672795871</v>
      </c>
      <c r="L107" s="2">
        <v>89.951797586870967</v>
      </c>
    </row>
    <row r="108" spans="1:12" x14ac:dyDescent="0.3">
      <c r="A108">
        <v>826</v>
      </c>
      <c r="B108">
        <v>48</v>
      </c>
      <c r="C108">
        <v>10</v>
      </c>
      <c r="D108" s="2">
        <v>27.361899999999999</v>
      </c>
      <c r="E108" s="2">
        <v>0.39950000000000002</v>
      </c>
      <c r="F108" s="2">
        <v>27.373200000000001</v>
      </c>
      <c r="G108" s="2">
        <v>1.1300000000002086E-2</v>
      </c>
      <c r="H108" s="2">
        <v>2.8285356695875055</v>
      </c>
      <c r="I108" s="2">
        <v>97.171464330412491</v>
      </c>
      <c r="J108" s="2">
        <v>11.684342831389941</v>
      </c>
      <c r="K108" s="2">
        <v>11.353847026647186</v>
      </c>
      <c r="L108" s="2">
        <v>88.426251756730707</v>
      </c>
    </row>
    <row r="109" spans="1:12" x14ac:dyDescent="0.3">
      <c r="A109">
        <v>994</v>
      </c>
      <c r="B109">
        <v>48</v>
      </c>
      <c r="C109">
        <v>10</v>
      </c>
      <c r="D109" s="2">
        <v>29.0227</v>
      </c>
      <c r="E109" s="2">
        <v>0.15570000000000001</v>
      </c>
      <c r="F109" s="2">
        <v>29.027999999999999</v>
      </c>
      <c r="G109" s="2">
        <v>5.2999999999983061E-3</v>
      </c>
      <c r="H109" s="2">
        <v>3.4039820166976917</v>
      </c>
      <c r="I109" s="2">
        <v>96.596017983302303</v>
      </c>
      <c r="J109" s="2">
        <v>11.043179015720284</v>
      </c>
      <c r="K109" s="2">
        <v>10.667271187953432</v>
      </c>
      <c r="L109" s="2">
        <v>89.126125190669285</v>
      </c>
    </row>
    <row r="110" spans="1:12" x14ac:dyDescent="0.3">
      <c r="A110">
        <v>978</v>
      </c>
      <c r="B110">
        <v>48</v>
      </c>
      <c r="C110">
        <v>15</v>
      </c>
      <c r="D110" s="2">
        <v>28.115400000000001</v>
      </c>
      <c r="E110" s="2">
        <v>6.8699999999999997E-2</v>
      </c>
      <c r="F110" s="2">
        <v>28.1203</v>
      </c>
      <c r="G110" s="2">
        <v>4.8999999999992383E-3</v>
      </c>
      <c r="H110" s="2">
        <v>7.1324599708868108</v>
      </c>
      <c r="I110" s="2">
        <v>92.867540029113187</v>
      </c>
      <c r="J110" s="2">
        <v>9.6882678781404366</v>
      </c>
      <c r="K110" s="2">
        <v>8.997256049859784</v>
      </c>
      <c r="L110" s="2">
        <v>90.828485168338645</v>
      </c>
    </row>
    <row r="111" spans="1:12" x14ac:dyDescent="0.3">
      <c r="A111">
        <v>709</v>
      </c>
      <c r="B111">
        <v>48</v>
      </c>
      <c r="C111">
        <v>15</v>
      </c>
      <c r="D111" s="2">
        <v>25.410499999999999</v>
      </c>
      <c r="E111" s="2">
        <v>0.13100000000000001</v>
      </c>
      <c r="F111" s="2">
        <v>25.415299999999998</v>
      </c>
      <c r="G111" s="2">
        <v>4.7999999999994714E-3</v>
      </c>
      <c r="H111" s="2">
        <v>3.6641221374041764</v>
      </c>
      <c r="I111" s="2">
        <v>96.335877862595822</v>
      </c>
      <c r="J111" s="2">
        <v>10.101792265145349</v>
      </c>
      <c r="K111" s="2">
        <v>9.7316502584835742</v>
      </c>
      <c r="L111" s="2">
        <v>90.079867218671183</v>
      </c>
    </row>
    <row r="112" spans="1:12" x14ac:dyDescent="0.3">
      <c r="A112">
        <v>826</v>
      </c>
      <c r="B112">
        <v>48</v>
      </c>
      <c r="C112">
        <v>15</v>
      </c>
      <c r="D112" s="2">
        <v>30.508500000000002</v>
      </c>
      <c r="E112" s="2">
        <v>0.21429999999999999</v>
      </c>
      <c r="F112" s="2">
        <v>30.515499999999999</v>
      </c>
      <c r="G112" s="2">
        <v>6.9999999999978968E-3</v>
      </c>
      <c r="H112" s="2">
        <v>3.2664489034054585</v>
      </c>
      <c r="I112" s="2">
        <v>96.733551096594539</v>
      </c>
      <c r="J112" s="2">
        <v>9.6301542934843667</v>
      </c>
      <c r="K112" s="2">
        <v>9.3155902241685933</v>
      </c>
      <c r="L112" s="2">
        <v>90.503985500337834</v>
      </c>
    </row>
    <row r="113" spans="1:12" x14ac:dyDescent="0.3">
      <c r="A113">
        <v>994</v>
      </c>
      <c r="B113">
        <v>48</v>
      </c>
      <c r="C113">
        <v>15</v>
      </c>
      <c r="D113" s="2">
        <v>34.911099999999998</v>
      </c>
      <c r="E113" s="2">
        <v>0.27860000000000001</v>
      </c>
      <c r="F113" s="2">
        <v>34.920900000000003</v>
      </c>
      <c r="G113" s="2">
        <v>9.800000000005582E-3</v>
      </c>
      <c r="H113" s="2">
        <v>3.5175879397004959</v>
      </c>
      <c r="I113" s="2">
        <v>96.482412060299509</v>
      </c>
      <c r="J113" s="2">
        <v>11.082940072616182</v>
      </c>
      <c r="K113" s="2">
        <v>10.693087909257603</v>
      </c>
      <c r="L113" s="2">
        <v>89.099808451317429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Grass silage</vt:lpstr>
      <vt:lpstr>TMR</vt:lpstr>
      <vt:lpstr>Barley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yerby</dc:creator>
  <cp:lastModifiedBy>stefan yerby</cp:lastModifiedBy>
  <dcterms:created xsi:type="dcterms:W3CDTF">2024-09-27T10:36:20Z</dcterms:created>
  <dcterms:modified xsi:type="dcterms:W3CDTF">2024-09-27T10:49:41Z</dcterms:modified>
</cp:coreProperties>
</file>