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palav/Dropbox/SLC REVISIONS/Source Data Files/"/>
    </mc:Choice>
  </mc:AlternateContent>
  <xr:revisionPtr revIDLastSave="0" documentId="13_ncr:1_{FAABE01C-34AD-D743-9FA3-F487AEBBB0C2}" xr6:coauthVersionLast="47" xr6:coauthVersionMax="47" xr10:uidLastSave="{00000000-0000-0000-0000-000000000000}"/>
  <bookViews>
    <workbookView xWindow="0" yWindow="760" windowWidth="30240" windowHeight="18880" activeTab="7" xr2:uid="{F0419DDF-98A2-BB4C-88CE-E8C52DEC04EA}"/>
  </bookViews>
  <sheets>
    <sheet name="ED Fig 6 b" sheetId="9" r:id="rId1"/>
    <sheet name="ED Fig 6 c" sheetId="23" r:id="rId2"/>
    <sheet name="ED Fig 6 d" sheetId="25" r:id="rId3"/>
    <sheet name="ED Fig 6 e" sheetId="26" r:id="rId4"/>
    <sheet name="ED Fig 6 f" sheetId="29" r:id="rId5"/>
    <sheet name="ED Fig 6 g" sheetId="30" r:id="rId6"/>
    <sheet name="ED Fig 6 h" sheetId="31" r:id="rId7"/>
    <sheet name="ED Fig 6 i" sheetId="32" r:id="rId8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32" l="1"/>
  <c r="E24" i="32"/>
  <c r="F24" i="32"/>
  <c r="G24" i="32"/>
  <c r="H24" i="32"/>
  <c r="I24" i="32"/>
  <c r="J24" i="32"/>
  <c r="K24" i="32"/>
  <c r="L24" i="32"/>
  <c r="M24" i="32"/>
  <c r="N24" i="32"/>
  <c r="O24" i="32"/>
  <c r="P24" i="32"/>
  <c r="Q24" i="32"/>
  <c r="R24" i="32"/>
  <c r="S24" i="32"/>
  <c r="T24" i="32"/>
  <c r="U24" i="32"/>
  <c r="V24" i="32"/>
  <c r="W24" i="32"/>
  <c r="X24" i="32"/>
  <c r="Y24" i="32"/>
  <c r="Z24" i="32"/>
  <c r="AA24" i="32"/>
  <c r="AB24" i="32"/>
  <c r="AC24" i="32"/>
  <c r="AD24" i="32"/>
  <c r="AE24" i="32"/>
  <c r="AF24" i="32"/>
  <c r="AG24" i="32"/>
  <c r="AH24" i="32"/>
  <c r="AI24" i="32"/>
  <c r="AJ24" i="32"/>
  <c r="AK24" i="32"/>
  <c r="AL24" i="32"/>
  <c r="AM24" i="32"/>
  <c r="D25" i="32"/>
  <c r="E25" i="32"/>
  <c r="F25" i="32"/>
  <c r="G25" i="32"/>
  <c r="H25" i="32"/>
  <c r="I25" i="32"/>
  <c r="J25" i="32"/>
  <c r="K25" i="32"/>
  <c r="L25" i="32"/>
  <c r="M25" i="32"/>
  <c r="N25" i="32"/>
  <c r="O25" i="32"/>
  <c r="P25" i="32"/>
  <c r="Q25" i="32"/>
  <c r="R25" i="32"/>
  <c r="S25" i="32"/>
  <c r="T25" i="32"/>
  <c r="U25" i="32"/>
  <c r="V25" i="32"/>
  <c r="W25" i="32"/>
  <c r="X25" i="32"/>
  <c r="Y25" i="32"/>
  <c r="Z25" i="32"/>
  <c r="AA25" i="32"/>
  <c r="AB25" i="32"/>
  <c r="AC25" i="32"/>
  <c r="AD25" i="32"/>
  <c r="AE25" i="32"/>
  <c r="AF25" i="32"/>
  <c r="AG25" i="32"/>
  <c r="AH25" i="32"/>
  <c r="AI25" i="32"/>
  <c r="AJ25" i="32"/>
  <c r="AK25" i="32"/>
  <c r="AL25" i="32"/>
  <c r="AM25" i="32"/>
  <c r="D26" i="32"/>
  <c r="E26" i="32"/>
  <c r="F26" i="32"/>
  <c r="G26" i="32"/>
  <c r="H26" i="32"/>
  <c r="I26" i="32"/>
  <c r="J26" i="32"/>
  <c r="K26" i="32"/>
  <c r="L26" i="32"/>
  <c r="M26" i="32"/>
  <c r="N26" i="32"/>
  <c r="O26" i="32"/>
  <c r="P26" i="32"/>
  <c r="Q26" i="32"/>
  <c r="R26" i="32"/>
  <c r="S26" i="32"/>
  <c r="T26" i="32"/>
  <c r="U26" i="32"/>
  <c r="V26" i="32"/>
  <c r="W26" i="32"/>
  <c r="X26" i="32"/>
  <c r="Y26" i="32"/>
  <c r="Z26" i="32"/>
  <c r="AA26" i="32"/>
  <c r="AB26" i="32"/>
  <c r="AC26" i="32"/>
  <c r="AD26" i="32"/>
  <c r="AE26" i="32"/>
  <c r="AF26" i="32"/>
  <c r="AG26" i="32"/>
  <c r="AH26" i="32"/>
  <c r="AI26" i="32"/>
  <c r="AJ26" i="32"/>
  <c r="AK26" i="32"/>
  <c r="AL26" i="32"/>
  <c r="AM26" i="32"/>
  <c r="D27" i="32"/>
  <c r="E27" i="32"/>
  <c r="F27" i="32"/>
  <c r="G27" i="32"/>
  <c r="H27" i="32"/>
  <c r="I27" i="32"/>
  <c r="J27" i="32"/>
  <c r="K27" i="32"/>
  <c r="L27" i="32"/>
  <c r="M27" i="32"/>
  <c r="N27" i="32"/>
  <c r="O27" i="32"/>
  <c r="P27" i="32"/>
  <c r="Q27" i="32"/>
  <c r="R27" i="32"/>
  <c r="S27" i="32"/>
  <c r="T27" i="32"/>
  <c r="U27" i="32"/>
  <c r="V27" i="32"/>
  <c r="W27" i="32"/>
  <c r="X27" i="32"/>
  <c r="Y27" i="32"/>
  <c r="Z27" i="32"/>
  <c r="AA27" i="32"/>
  <c r="AB27" i="32"/>
  <c r="AC27" i="32"/>
  <c r="AD27" i="32"/>
  <c r="AE27" i="32"/>
  <c r="AF27" i="32"/>
  <c r="AG27" i="32"/>
  <c r="AH27" i="32"/>
  <c r="AI27" i="32"/>
  <c r="AJ27" i="32"/>
  <c r="AK27" i="32"/>
  <c r="AL27" i="32"/>
  <c r="AM27" i="32"/>
  <c r="D28" i="32"/>
  <c r="E28" i="32"/>
  <c r="F28" i="32"/>
  <c r="G28" i="32"/>
  <c r="H28" i="32"/>
  <c r="I28" i="32"/>
  <c r="J28" i="32"/>
  <c r="K28" i="32"/>
  <c r="L28" i="32"/>
  <c r="M28" i="32"/>
  <c r="N28" i="32"/>
  <c r="O28" i="32"/>
  <c r="P28" i="32"/>
  <c r="Q28" i="32"/>
  <c r="R28" i="32"/>
  <c r="S28" i="32"/>
  <c r="T28" i="32"/>
  <c r="U28" i="32"/>
  <c r="V28" i="32"/>
  <c r="W28" i="32"/>
  <c r="X28" i="32"/>
  <c r="Y28" i="32"/>
  <c r="Z28" i="32"/>
  <c r="AA28" i="32"/>
  <c r="AB28" i="32"/>
  <c r="AC28" i="32"/>
  <c r="AD28" i="32"/>
  <c r="AE28" i="32"/>
  <c r="AF28" i="32"/>
  <c r="AG28" i="32"/>
  <c r="AH28" i="32"/>
  <c r="AI28" i="32"/>
  <c r="AJ28" i="32"/>
  <c r="AK28" i="32"/>
  <c r="AL28" i="32"/>
  <c r="AM28" i="32"/>
  <c r="D29" i="32"/>
  <c r="E29" i="32"/>
  <c r="F29" i="32"/>
  <c r="G29" i="32"/>
  <c r="H29" i="32"/>
  <c r="I29" i="32"/>
  <c r="J29" i="32"/>
  <c r="K29" i="32"/>
  <c r="L29" i="32"/>
  <c r="M29" i="32"/>
  <c r="N29" i="32"/>
  <c r="O29" i="32"/>
  <c r="P29" i="32"/>
  <c r="Q29" i="32"/>
  <c r="R29" i="32"/>
  <c r="S29" i="32"/>
  <c r="T29" i="32"/>
  <c r="U29" i="32"/>
  <c r="V29" i="32"/>
  <c r="W29" i="32"/>
  <c r="X29" i="32"/>
  <c r="Y29" i="32"/>
  <c r="Z29" i="32"/>
  <c r="AA29" i="32"/>
  <c r="AB29" i="32"/>
  <c r="AC29" i="32"/>
  <c r="AD29" i="32"/>
  <c r="AE29" i="32"/>
  <c r="AF29" i="32"/>
  <c r="AG29" i="32"/>
  <c r="AH29" i="32"/>
  <c r="AI29" i="32"/>
  <c r="AJ29" i="32"/>
  <c r="AK29" i="32"/>
  <c r="AL29" i="32"/>
  <c r="AM29" i="32"/>
  <c r="D30" i="32"/>
  <c r="E30" i="32"/>
  <c r="F30" i="32"/>
  <c r="G30" i="32"/>
  <c r="H30" i="32"/>
  <c r="I30" i="32"/>
  <c r="J30" i="32"/>
  <c r="K30" i="32"/>
  <c r="L30" i="32"/>
  <c r="M30" i="32"/>
  <c r="N30" i="32"/>
  <c r="O30" i="32"/>
  <c r="P30" i="32"/>
  <c r="Q30" i="32"/>
  <c r="R30" i="32"/>
  <c r="S30" i="32"/>
  <c r="T30" i="32"/>
  <c r="U30" i="32"/>
  <c r="V30" i="32"/>
  <c r="W30" i="32"/>
  <c r="X30" i="32"/>
  <c r="Y30" i="32"/>
  <c r="Z30" i="32"/>
  <c r="AA30" i="32"/>
  <c r="AB30" i="32"/>
  <c r="AC30" i="32"/>
  <c r="AD30" i="32"/>
  <c r="AE30" i="32"/>
  <c r="AF30" i="32"/>
  <c r="AG30" i="32"/>
  <c r="AH30" i="32"/>
  <c r="AI30" i="32"/>
  <c r="AJ30" i="32"/>
  <c r="AK30" i="32"/>
  <c r="AL30" i="32"/>
  <c r="AM30" i="32"/>
  <c r="D31" i="32"/>
  <c r="E31" i="32"/>
  <c r="F31" i="32"/>
  <c r="G31" i="32"/>
  <c r="H31" i="32"/>
  <c r="I31" i="32"/>
  <c r="J31" i="32"/>
  <c r="K31" i="32"/>
  <c r="L31" i="32"/>
  <c r="M31" i="32"/>
  <c r="N31" i="32"/>
  <c r="O31" i="32"/>
  <c r="P31" i="32"/>
  <c r="Q31" i="32"/>
  <c r="R31" i="32"/>
  <c r="S31" i="32"/>
  <c r="T31" i="32"/>
  <c r="U31" i="32"/>
  <c r="V31" i="32"/>
  <c r="W31" i="32"/>
  <c r="X31" i="32"/>
  <c r="Y31" i="32"/>
  <c r="Z31" i="32"/>
  <c r="AA31" i="32"/>
  <c r="AB31" i="32"/>
  <c r="AC31" i="32"/>
  <c r="AD31" i="32"/>
  <c r="AE31" i="32"/>
  <c r="AF31" i="32"/>
  <c r="AG31" i="32"/>
  <c r="AH31" i="32"/>
  <c r="AI31" i="32"/>
  <c r="AJ31" i="32"/>
  <c r="AK31" i="32"/>
  <c r="AL31" i="32"/>
  <c r="AM31" i="32"/>
  <c r="D32" i="32"/>
  <c r="E32" i="32"/>
  <c r="F32" i="32"/>
  <c r="G32" i="32"/>
  <c r="H32" i="32"/>
  <c r="I32" i="32"/>
  <c r="J32" i="32"/>
  <c r="K32" i="32"/>
  <c r="L32" i="32"/>
  <c r="M32" i="32"/>
  <c r="N32" i="32"/>
  <c r="O32" i="32"/>
  <c r="P32" i="32"/>
  <c r="Q32" i="32"/>
  <c r="R32" i="32"/>
  <c r="S32" i="32"/>
  <c r="T32" i="32"/>
  <c r="U32" i="32"/>
  <c r="V32" i="32"/>
  <c r="W32" i="32"/>
  <c r="X32" i="32"/>
  <c r="Y32" i="32"/>
  <c r="Z32" i="32"/>
  <c r="AA32" i="32"/>
  <c r="AB32" i="32"/>
  <c r="AC32" i="32"/>
  <c r="AD32" i="32"/>
  <c r="AE32" i="32"/>
  <c r="AF32" i="32"/>
  <c r="AG32" i="32"/>
  <c r="AH32" i="32"/>
  <c r="AI32" i="32"/>
  <c r="AJ32" i="32"/>
  <c r="AK32" i="32"/>
  <c r="AL32" i="32"/>
  <c r="AM32" i="32"/>
  <c r="D33" i="32"/>
  <c r="E33" i="32"/>
  <c r="F33" i="32"/>
  <c r="G33" i="32"/>
  <c r="H33" i="32"/>
  <c r="I33" i="32"/>
  <c r="J33" i="32"/>
  <c r="K33" i="32"/>
  <c r="L33" i="32"/>
  <c r="M33" i="32"/>
  <c r="N33" i="32"/>
  <c r="O33" i="32"/>
  <c r="P33" i="32"/>
  <c r="Q33" i="32"/>
  <c r="R33" i="32"/>
  <c r="S33" i="32"/>
  <c r="T33" i="32"/>
  <c r="U33" i="32"/>
  <c r="V33" i="32"/>
  <c r="W33" i="32"/>
  <c r="X33" i="32"/>
  <c r="Y33" i="32"/>
  <c r="Z33" i="32"/>
  <c r="AA33" i="32"/>
  <c r="AB33" i="32"/>
  <c r="AC33" i="32"/>
  <c r="AD33" i="32"/>
  <c r="AE33" i="32"/>
  <c r="AF33" i="32"/>
  <c r="AG33" i="32"/>
  <c r="AH33" i="32"/>
  <c r="AI33" i="32"/>
  <c r="AJ33" i="32"/>
  <c r="AK33" i="32"/>
  <c r="AL33" i="32"/>
  <c r="AM33" i="32"/>
  <c r="D34" i="32"/>
  <c r="E34" i="32"/>
  <c r="F34" i="32"/>
  <c r="G34" i="32"/>
  <c r="H34" i="32"/>
  <c r="I34" i="32"/>
  <c r="J34" i="32"/>
  <c r="K34" i="32"/>
  <c r="L34" i="32"/>
  <c r="M34" i="32"/>
  <c r="N34" i="32"/>
  <c r="O34" i="32"/>
  <c r="P34" i="32"/>
  <c r="Q34" i="32"/>
  <c r="R34" i="32"/>
  <c r="S34" i="32"/>
  <c r="T34" i="32"/>
  <c r="U34" i="32"/>
  <c r="V34" i="32"/>
  <c r="W34" i="32"/>
  <c r="X34" i="32"/>
  <c r="Y34" i="32"/>
  <c r="Z34" i="32"/>
  <c r="AA34" i="32"/>
  <c r="AB34" i="32"/>
  <c r="AC34" i="32"/>
  <c r="AD34" i="32"/>
  <c r="AE34" i="32"/>
  <c r="AF34" i="32"/>
  <c r="AG34" i="32"/>
  <c r="AH34" i="32"/>
  <c r="AI34" i="32"/>
  <c r="AJ34" i="32"/>
  <c r="AK34" i="32"/>
  <c r="AL34" i="32"/>
  <c r="AM34" i="32"/>
  <c r="D35" i="32"/>
  <c r="E35" i="32"/>
  <c r="F35" i="32"/>
  <c r="G35" i="32"/>
  <c r="H35" i="32"/>
  <c r="I35" i="32"/>
  <c r="J35" i="32"/>
  <c r="K35" i="32"/>
  <c r="L35" i="32"/>
  <c r="M35" i="32"/>
  <c r="N35" i="32"/>
  <c r="O35" i="32"/>
  <c r="P35" i="32"/>
  <c r="Q35" i="32"/>
  <c r="R35" i="32"/>
  <c r="S35" i="32"/>
  <c r="T35" i="32"/>
  <c r="U35" i="32"/>
  <c r="V35" i="32"/>
  <c r="W35" i="32"/>
  <c r="X35" i="32"/>
  <c r="Y35" i="32"/>
  <c r="Z35" i="32"/>
  <c r="AA35" i="32"/>
  <c r="AB35" i="32"/>
  <c r="AC35" i="32"/>
  <c r="AD35" i="32"/>
  <c r="AE35" i="32"/>
  <c r="AF35" i="32"/>
  <c r="AG35" i="32"/>
  <c r="AH35" i="32"/>
  <c r="AI35" i="32"/>
  <c r="AJ35" i="32"/>
  <c r="AK35" i="32"/>
  <c r="AL35" i="32"/>
  <c r="AM35" i="32"/>
  <c r="D36" i="32"/>
  <c r="E36" i="32"/>
  <c r="F36" i="32"/>
  <c r="G36" i="32"/>
  <c r="H36" i="32"/>
  <c r="I36" i="32"/>
  <c r="J36" i="32"/>
  <c r="K36" i="32"/>
  <c r="L36" i="32"/>
  <c r="M36" i="32"/>
  <c r="N36" i="32"/>
  <c r="O36" i="32"/>
  <c r="P36" i="32"/>
  <c r="Q36" i="32"/>
  <c r="R36" i="32"/>
  <c r="S36" i="32"/>
  <c r="T36" i="32"/>
  <c r="U36" i="32"/>
  <c r="V36" i="32"/>
  <c r="W36" i="32"/>
  <c r="X36" i="32"/>
  <c r="Y36" i="32"/>
  <c r="Z36" i="32"/>
  <c r="AA36" i="32"/>
  <c r="AB36" i="32"/>
  <c r="AC36" i="32"/>
  <c r="AD36" i="32"/>
  <c r="AE36" i="32"/>
  <c r="AF36" i="32"/>
  <c r="AG36" i="32"/>
  <c r="AH36" i="32"/>
  <c r="AI36" i="32"/>
  <c r="AJ36" i="32"/>
  <c r="AK36" i="32"/>
  <c r="AL36" i="32"/>
  <c r="AM36" i="32"/>
  <c r="D37" i="32"/>
  <c r="E37" i="32"/>
  <c r="F37" i="32"/>
  <c r="G37" i="32"/>
  <c r="H37" i="32"/>
  <c r="I37" i="32"/>
  <c r="J37" i="32"/>
  <c r="K37" i="32"/>
  <c r="L37" i="32"/>
  <c r="M37" i="32"/>
  <c r="N37" i="32"/>
  <c r="O37" i="32"/>
  <c r="P37" i="32"/>
  <c r="Q37" i="32"/>
  <c r="R37" i="32"/>
  <c r="S37" i="32"/>
  <c r="T37" i="32"/>
  <c r="U37" i="32"/>
  <c r="V37" i="32"/>
  <c r="W37" i="32"/>
  <c r="X37" i="32"/>
  <c r="Y37" i="32"/>
  <c r="Z37" i="32"/>
  <c r="AA37" i="32"/>
  <c r="AB37" i="32"/>
  <c r="AC37" i="32"/>
  <c r="AD37" i="32"/>
  <c r="AE37" i="32"/>
  <c r="AF37" i="32"/>
  <c r="AG37" i="32"/>
  <c r="AH37" i="32"/>
  <c r="AI37" i="32"/>
  <c r="AJ37" i="32"/>
  <c r="AK37" i="32"/>
  <c r="AL37" i="32"/>
  <c r="AM37" i="32"/>
  <c r="D38" i="32"/>
  <c r="E38" i="32"/>
  <c r="F38" i="32"/>
  <c r="G38" i="32"/>
  <c r="H38" i="32"/>
  <c r="I38" i="32"/>
  <c r="J38" i="32"/>
  <c r="K38" i="32"/>
  <c r="L38" i="32"/>
  <c r="M38" i="32"/>
  <c r="N38" i="32"/>
  <c r="O38" i="32"/>
  <c r="P38" i="32"/>
  <c r="Q38" i="32"/>
  <c r="R38" i="32"/>
  <c r="S38" i="32"/>
  <c r="T38" i="32"/>
  <c r="U38" i="32"/>
  <c r="V38" i="32"/>
  <c r="W38" i="32"/>
  <c r="X38" i="32"/>
  <c r="Y38" i="32"/>
  <c r="Z38" i="32"/>
  <c r="AA38" i="32"/>
  <c r="AB38" i="32"/>
  <c r="AC38" i="32"/>
  <c r="AD38" i="32"/>
  <c r="AE38" i="32"/>
  <c r="AF38" i="32"/>
  <c r="AG38" i="32"/>
  <c r="AH38" i="32"/>
  <c r="AI38" i="32"/>
  <c r="AJ38" i="32"/>
  <c r="AK38" i="32"/>
  <c r="AL38" i="32"/>
  <c r="AM38" i="32"/>
  <c r="D39" i="32"/>
  <c r="E39" i="32"/>
  <c r="F39" i="32"/>
  <c r="G39" i="32"/>
  <c r="H39" i="32"/>
  <c r="I39" i="32"/>
  <c r="J39" i="32"/>
  <c r="K39" i="32"/>
  <c r="L39" i="32"/>
  <c r="M39" i="32"/>
  <c r="N39" i="32"/>
  <c r="O39" i="32"/>
  <c r="P39" i="32"/>
  <c r="Q39" i="32"/>
  <c r="R39" i="32"/>
  <c r="S39" i="32"/>
  <c r="T39" i="32"/>
  <c r="U39" i="32"/>
  <c r="V39" i="32"/>
  <c r="W39" i="32"/>
  <c r="X39" i="32"/>
  <c r="Y39" i="32"/>
  <c r="Z39" i="32"/>
  <c r="AA39" i="32"/>
  <c r="AB39" i="32"/>
  <c r="AC39" i="32"/>
  <c r="AD39" i="32"/>
  <c r="AE39" i="32"/>
  <c r="AF39" i="32"/>
  <c r="AG39" i="32"/>
  <c r="AH39" i="32"/>
  <c r="AI39" i="32"/>
  <c r="AJ39" i="32"/>
  <c r="AK39" i="32"/>
  <c r="AL39" i="32"/>
  <c r="AM39" i="32"/>
  <c r="D40" i="32"/>
  <c r="E40" i="32"/>
  <c r="F40" i="32"/>
  <c r="G40" i="32"/>
  <c r="H40" i="32"/>
  <c r="I40" i="32"/>
  <c r="J40" i="32"/>
  <c r="K40" i="32"/>
  <c r="L40" i="32"/>
  <c r="M40" i="32"/>
  <c r="N40" i="32"/>
  <c r="O40" i="32"/>
  <c r="P40" i="32"/>
  <c r="Q40" i="32"/>
  <c r="R40" i="32"/>
  <c r="S40" i="32"/>
  <c r="T40" i="32"/>
  <c r="U40" i="32"/>
  <c r="V40" i="32"/>
  <c r="W40" i="32"/>
  <c r="X40" i="32"/>
  <c r="Y40" i="32"/>
  <c r="Z40" i="32"/>
  <c r="AA40" i="32"/>
  <c r="AB40" i="32"/>
  <c r="AC40" i="32"/>
  <c r="AD40" i="32"/>
  <c r="AE40" i="32"/>
  <c r="AF40" i="32"/>
  <c r="AG40" i="32"/>
  <c r="AH40" i="32"/>
  <c r="AI40" i="32"/>
  <c r="AJ40" i="32"/>
  <c r="AK40" i="32"/>
  <c r="AL40" i="32"/>
  <c r="AM40" i="32"/>
  <c r="D41" i="32"/>
  <c r="E41" i="32"/>
  <c r="F41" i="32"/>
  <c r="G41" i="32"/>
  <c r="H41" i="32"/>
  <c r="I41" i="32"/>
  <c r="J41" i="32"/>
  <c r="K41" i="32"/>
  <c r="L41" i="32"/>
  <c r="M41" i="32"/>
  <c r="N41" i="32"/>
  <c r="O41" i="32"/>
  <c r="P41" i="32"/>
  <c r="Q41" i="32"/>
  <c r="R41" i="32"/>
  <c r="S41" i="32"/>
  <c r="T41" i="32"/>
  <c r="U41" i="32"/>
  <c r="V41" i="32"/>
  <c r="W41" i="32"/>
  <c r="X41" i="32"/>
  <c r="Y41" i="32"/>
  <c r="Z41" i="32"/>
  <c r="AA41" i="32"/>
  <c r="AB41" i="32"/>
  <c r="AC41" i="32"/>
  <c r="AD41" i="32"/>
  <c r="AE41" i="32"/>
  <c r="AF41" i="32"/>
  <c r="AG41" i="32"/>
  <c r="AH41" i="32"/>
  <c r="AI41" i="32"/>
  <c r="AJ41" i="32"/>
  <c r="AK41" i="32"/>
  <c r="AL41" i="32"/>
  <c r="AM41" i="32"/>
  <c r="D43" i="32"/>
  <c r="E43" i="32"/>
  <c r="F43" i="32"/>
  <c r="G43" i="32"/>
  <c r="H43" i="32"/>
  <c r="I43" i="32"/>
  <c r="J43" i="32"/>
  <c r="K43" i="32"/>
  <c r="L43" i="32"/>
  <c r="M43" i="32"/>
  <c r="N43" i="32"/>
  <c r="O43" i="32"/>
  <c r="P43" i="32"/>
  <c r="Q43" i="32"/>
  <c r="R43" i="32"/>
  <c r="S43" i="32"/>
  <c r="T43" i="32"/>
  <c r="U43" i="32"/>
  <c r="V43" i="32"/>
  <c r="W43" i="32"/>
  <c r="X43" i="32"/>
  <c r="Y43" i="32"/>
  <c r="Z43" i="32"/>
  <c r="AA43" i="32"/>
  <c r="AB43" i="32"/>
  <c r="AC43" i="32"/>
  <c r="AD43" i="32"/>
  <c r="AE43" i="32"/>
  <c r="AF43" i="32"/>
  <c r="AG43" i="32"/>
  <c r="AH43" i="32"/>
  <c r="AI43" i="32"/>
  <c r="AJ43" i="32"/>
  <c r="AK43" i="32"/>
  <c r="AL43" i="32"/>
  <c r="AM43" i="32"/>
  <c r="D44" i="32"/>
  <c r="E44" i="32"/>
  <c r="F44" i="32"/>
  <c r="G44" i="32"/>
  <c r="H44" i="32"/>
  <c r="I44" i="32"/>
  <c r="J44" i="32"/>
  <c r="K44" i="32"/>
  <c r="L44" i="32"/>
  <c r="M44" i="32"/>
  <c r="N44" i="32"/>
  <c r="O44" i="32"/>
  <c r="P44" i="32"/>
  <c r="Q44" i="32"/>
  <c r="R44" i="32"/>
  <c r="S44" i="32"/>
  <c r="T44" i="32"/>
  <c r="U44" i="32"/>
  <c r="V44" i="32"/>
  <c r="W44" i="32"/>
  <c r="X44" i="32"/>
  <c r="Y44" i="32"/>
  <c r="Z44" i="32"/>
  <c r="AA44" i="32"/>
  <c r="AB44" i="32"/>
  <c r="AC44" i="32"/>
  <c r="AD44" i="32"/>
  <c r="AE44" i="32"/>
  <c r="AF44" i="32"/>
  <c r="AG44" i="32"/>
  <c r="AH44" i="32"/>
  <c r="AI44" i="32"/>
  <c r="AJ44" i="32"/>
  <c r="AK44" i="32"/>
  <c r="AL44" i="32"/>
  <c r="AM44" i="32"/>
  <c r="D45" i="32"/>
  <c r="E45" i="32"/>
  <c r="F45" i="32"/>
  <c r="G45" i="32"/>
  <c r="H45" i="32"/>
  <c r="I45" i="32"/>
  <c r="J45" i="32"/>
  <c r="K45" i="32"/>
  <c r="L45" i="32"/>
  <c r="M45" i="32"/>
  <c r="N45" i="32"/>
  <c r="O45" i="32"/>
  <c r="P45" i="32"/>
  <c r="Q45" i="32"/>
  <c r="R45" i="32"/>
  <c r="S45" i="32"/>
  <c r="T45" i="32"/>
  <c r="U45" i="32"/>
  <c r="V45" i="32"/>
  <c r="W45" i="32"/>
  <c r="X45" i="32"/>
  <c r="Y45" i="32"/>
  <c r="Z45" i="32"/>
  <c r="AA45" i="32"/>
  <c r="AB45" i="32"/>
  <c r="AC45" i="32"/>
  <c r="AD45" i="32"/>
  <c r="AE45" i="32"/>
  <c r="AF45" i="32"/>
  <c r="AG45" i="32"/>
  <c r="AH45" i="32"/>
  <c r="AI45" i="32"/>
  <c r="AJ45" i="32"/>
  <c r="AK45" i="32"/>
  <c r="AL45" i="32"/>
  <c r="AM45" i="32"/>
  <c r="D46" i="32"/>
  <c r="E46" i="32"/>
  <c r="F46" i="32"/>
  <c r="G46" i="32"/>
  <c r="H46" i="32"/>
  <c r="I46" i="32"/>
  <c r="J46" i="32"/>
  <c r="K46" i="32"/>
  <c r="L46" i="32"/>
  <c r="M46" i="32"/>
  <c r="N46" i="32"/>
  <c r="O46" i="32"/>
  <c r="P46" i="32"/>
  <c r="Q46" i="32"/>
  <c r="R46" i="32"/>
  <c r="S46" i="32"/>
  <c r="T46" i="32"/>
  <c r="U46" i="32"/>
  <c r="V46" i="32"/>
  <c r="W46" i="32"/>
  <c r="X46" i="32"/>
  <c r="Y46" i="32"/>
  <c r="Z46" i="32"/>
  <c r="AA46" i="32"/>
  <c r="AB46" i="32"/>
  <c r="AC46" i="32"/>
  <c r="AD46" i="32"/>
  <c r="AE46" i="32"/>
  <c r="AF46" i="32"/>
  <c r="AG46" i="32"/>
  <c r="AH46" i="32"/>
  <c r="AI46" i="32"/>
  <c r="AJ46" i="32"/>
  <c r="AK46" i="32"/>
  <c r="AL46" i="32"/>
  <c r="AM46" i="32"/>
  <c r="D47" i="32"/>
  <c r="E47" i="32"/>
  <c r="F47" i="32"/>
  <c r="G47" i="32"/>
  <c r="H47" i="32"/>
  <c r="I47" i="32"/>
  <c r="J47" i="32"/>
  <c r="K47" i="32"/>
  <c r="L47" i="32"/>
  <c r="M47" i="32"/>
  <c r="N47" i="32"/>
  <c r="O47" i="32"/>
  <c r="P47" i="32"/>
  <c r="Q47" i="32"/>
  <c r="R47" i="32"/>
  <c r="S47" i="32"/>
  <c r="T47" i="32"/>
  <c r="U47" i="32"/>
  <c r="V47" i="32"/>
  <c r="W47" i="32"/>
  <c r="X47" i="32"/>
  <c r="Y47" i="32"/>
  <c r="Z47" i="32"/>
  <c r="AA47" i="32"/>
  <c r="AB47" i="32"/>
  <c r="AC47" i="32"/>
  <c r="AD47" i="32"/>
  <c r="AE47" i="32"/>
  <c r="AF47" i="32"/>
  <c r="AG47" i="32"/>
  <c r="AH47" i="32"/>
  <c r="AI47" i="32"/>
  <c r="AJ47" i="32"/>
  <c r="AK47" i="32"/>
  <c r="AL47" i="32"/>
  <c r="AM47" i="32"/>
  <c r="D48" i="32"/>
  <c r="E48" i="32"/>
  <c r="F48" i="32"/>
  <c r="G48" i="32"/>
  <c r="H48" i="32"/>
  <c r="I48" i="32"/>
  <c r="J48" i="32"/>
  <c r="K48" i="32"/>
  <c r="L48" i="32"/>
  <c r="M48" i="32"/>
  <c r="N48" i="32"/>
  <c r="O48" i="32"/>
  <c r="P48" i="32"/>
  <c r="Q48" i="32"/>
  <c r="R48" i="32"/>
  <c r="S48" i="32"/>
  <c r="T48" i="32"/>
  <c r="U48" i="32"/>
  <c r="V48" i="32"/>
  <c r="W48" i="32"/>
  <c r="X48" i="32"/>
  <c r="Y48" i="32"/>
  <c r="Z48" i="32"/>
  <c r="AA48" i="32"/>
  <c r="AB48" i="32"/>
  <c r="AC48" i="32"/>
  <c r="AD48" i="32"/>
  <c r="AE48" i="32"/>
  <c r="AF48" i="32"/>
  <c r="AG48" i="32"/>
  <c r="AH48" i="32"/>
  <c r="AI48" i="32"/>
  <c r="AJ48" i="32"/>
  <c r="AK48" i="32"/>
  <c r="AL48" i="32"/>
  <c r="AM48" i="32"/>
  <c r="D49" i="32"/>
  <c r="E49" i="32"/>
  <c r="F49" i="32"/>
  <c r="G49" i="32"/>
  <c r="H49" i="32"/>
  <c r="I49" i="32"/>
  <c r="J49" i="32"/>
  <c r="K49" i="32"/>
  <c r="L49" i="32"/>
  <c r="M49" i="32"/>
  <c r="N49" i="32"/>
  <c r="O49" i="32"/>
  <c r="P49" i="32"/>
  <c r="Q49" i="32"/>
  <c r="R49" i="32"/>
  <c r="S49" i="32"/>
  <c r="T49" i="32"/>
  <c r="U49" i="32"/>
  <c r="V49" i="32"/>
  <c r="W49" i="32"/>
  <c r="X49" i="32"/>
  <c r="Y49" i="32"/>
  <c r="Z49" i="32"/>
  <c r="AA49" i="32"/>
  <c r="AB49" i="32"/>
  <c r="AC49" i="32"/>
  <c r="AD49" i="32"/>
  <c r="AE49" i="32"/>
  <c r="AF49" i="32"/>
  <c r="AG49" i="32"/>
  <c r="AH49" i="32"/>
  <c r="AI49" i="32"/>
  <c r="AJ49" i="32"/>
  <c r="AK49" i="32"/>
  <c r="AL49" i="32"/>
  <c r="AM49" i="32"/>
  <c r="D50" i="32"/>
  <c r="E50" i="32"/>
  <c r="F50" i="32"/>
  <c r="G50" i="32"/>
  <c r="H50" i="32"/>
  <c r="I50" i="32"/>
  <c r="J50" i="32"/>
  <c r="K50" i="32"/>
  <c r="L50" i="32"/>
  <c r="M50" i="32"/>
  <c r="N50" i="32"/>
  <c r="O50" i="32"/>
  <c r="P50" i="32"/>
  <c r="Q50" i="32"/>
  <c r="R50" i="32"/>
  <c r="S50" i="32"/>
  <c r="T50" i="32"/>
  <c r="U50" i="32"/>
  <c r="V50" i="32"/>
  <c r="W50" i="32"/>
  <c r="X50" i="32"/>
  <c r="Y50" i="32"/>
  <c r="Z50" i="32"/>
  <c r="AA50" i="32"/>
  <c r="AB50" i="32"/>
  <c r="AC50" i="32"/>
  <c r="AD50" i="32"/>
  <c r="AE50" i="32"/>
  <c r="AF50" i="32"/>
  <c r="AG50" i="32"/>
  <c r="AH50" i="32"/>
  <c r="AI50" i="32"/>
  <c r="AJ50" i="32"/>
  <c r="AK50" i="32"/>
  <c r="AL50" i="32"/>
  <c r="AM50" i="32"/>
  <c r="D51" i="32"/>
  <c r="E51" i="32"/>
  <c r="F51" i="32"/>
  <c r="G51" i="32"/>
  <c r="H51" i="32"/>
  <c r="I51" i="32"/>
  <c r="J51" i="32"/>
  <c r="K51" i="32"/>
  <c r="L51" i="32"/>
  <c r="M51" i="32"/>
  <c r="N51" i="32"/>
  <c r="O51" i="32"/>
  <c r="P51" i="32"/>
  <c r="Q51" i="32"/>
  <c r="R51" i="32"/>
  <c r="S51" i="32"/>
  <c r="T51" i="32"/>
  <c r="U51" i="32"/>
  <c r="V51" i="32"/>
  <c r="W51" i="32"/>
  <c r="X51" i="32"/>
  <c r="Y51" i="32"/>
  <c r="Z51" i="32"/>
  <c r="AA51" i="32"/>
  <c r="AB51" i="32"/>
  <c r="AC51" i="32"/>
  <c r="AD51" i="32"/>
  <c r="AE51" i="32"/>
  <c r="AF51" i="32"/>
  <c r="AG51" i="32"/>
  <c r="AH51" i="32"/>
  <c r="AI51" i="32"/>
  <c r="AJ51" i="32"/>
  <c r="AK51" i="32"/>
  <c r="AL51" i="32"/>
  <c r="AM51" i="32"/>
  <c r="D52" i="32"/>
  <c r="E52" i="32"/>
  <c r="F52" i="32"/>
  <c r="G52" i="32"/>
  <c r="H52" i="32"/>
  <c r="I52" i="32"/>
  <c r="J52" i="32"/>
  <c r="K52" i="32"/>
  <c r="L52" i="32"/>
  <c r="M52" i="32"/>
  <c r="N52" i="32"/>
  <c r="O52" i="32"/>
  <c r="P52" i="32"/>
  <c r="Q52" i="32"/>
  <c r="R52" i="32"/>
  <c r="S52" i="32"/>
  <c r="T52" i="32"/>
  <c r="U52" i="32"/>
  <c r="V52" i="32"/>
  <c r="W52" i="32"/>
  <c r="X52" i="32"/>
  <c r="Y52" i="32"/>
  <c r="Z52" i="32"/>
  <c r="AA52" i="32"/>
  <c r="AB52" i="32"/>
  <c r="AC52" i="32"/>
  <c r="AD52" i="32"/>
  <c r="AE52" i="32"/>
  <c r="AF52" i="32"/>
  <c r="AG52" i="32"/>
  <c r="AH52" i="32"/>
  <c r="AI52" i="32"/>
  <c r="AJ52" i="32"/>
  <c r="AK52" i="32"/>
  <c r="AL52" i="32"/>
  <c r="AM52" i="32"/>
  <c r="D53" i="32"/>
  <c r="E53" i="32"/>
  <c r="F53" i="32"/>
  <c r="G53" i="32"/>
  <c r="H53" i="32"/>
  <c r="I53" i="32"/>
  <c r="J53" i="32"/>
  <c r="K53" i="32"/>
  <c r="L53" i="32"/>
  <c r="M53" i="32"/>
  <c r="N53" i="32"/>
  <c r="O53" i="32"/>
  <c r="P53" i="32"/>
  <c r="Q53" i="32"/>
  <c r="R53" i="32"/>
  <c r="S53" i="32"/>
  <c r="T53" i="32"/>
  <c r="U53" i="32"/>
  <c r="V53" i="32"/>
  <c r="W53" i="32"/>
  <c r="X53" i="32"/>
  <c r="Y53" i="32"/>
  <c r="Z53" i="32"/>
  <c r="AA53" i="32"/>
  <c r="AB53" i="32"/>
  <c r="AC53" i="32"/>
  <c r="AD53" i="32"/>
  <c r="AE53" i="32"/>
  <c r="AF53" i="32"/>
  <c r="AG53" i="32"/>
  <c r="AH53" i="32"/>
  <c r="AI53" i="32"/>
  <c r="AJ53" i="32"/>
  <c r="AK53" i="32"/>
  <c r="AL53" i="32"/>
  <c r="AM53" i="32"/>
  <c r="D54" i="32"/>
  <c r="E54" i="32"/>
  <c r="F54" i="32"/>
  <c r="G54" i="32"/>
  <c r="H54" i="32"/>
  <c r="I54" i="32"/>
  <c r="J54" i="32"/>
  <c r="K54" i="32"/>
  <c r="L54" i="32"/>
  <c r="M54" i="32"/>
  <c r="N54" i="32"/>
  <c r="O54" i="32"/>
  <c r="P54" i="32"/>
  <c r="Q54" i="32"/>
  <c r="R54" i="32"/>
  <c r="S54" i="32"/>
  <c r="T54" i="32"/>
  <c r="U54" i="32"/>
  <c r="V54" i="32"/>
  <c r="W54" i="32"/>
  <c r="X54" i="32"/>
  <c r="Y54" i="32"/>
  <c r="Z54" i="32"/>
  <c r="AA54" i="32"/>
  <c r="AB54" i="32"/>
  <c r="AC54" i="32"/>
  <c r="AD54" i="32"/>
  <c r="AE54" i="32"/>
  <c r="AF54" i="32"/>
  <c r="AG54" i="32"/>
  <c r="AH54" i="32"/>
  <c r="AI54" i="32"/>
  <c r="AJ54" i="32"/>
  <c r="AK54" i="32"/>
  <c r="AL54" i="32"/>
  <c r="AM54" i="32"/>
  <c r="D55" i="32"/>
  <c r="E55" i="32"/>
  <c r="F55" i="32"/>
  <c r="G55" i="32"/>
  <c r="H55" i="32"/>
  <c r="I55" i="32"/>
  <c r="J55" i="32"/>
  <c r="K55" i="32"/>
  <c r="L55" i="32"/>
  <c r="M55" i="32"/>
  <c r="N55" i="32"/>
  <c r="O55" i="32"/>
  <c r="P55" i="32"/>
  <c r="Q55" i="32"/>
  <c r="R55" i="32"/>
  <c r="S55" i="32"/>
  <c r="T55" i="32"/>
  <c r="U55" i="32"/>
  <c r="V55" i="32"/>
  <c r="W55" i="32"/>
  <c r="X55" i="32"/>
  <c r="Y55" i="32"/>
  <c r="Z55" i="32"/>
  <c r="AA55" i="32"/>
  <c r="AB55" i="32"/>
  <c r="AC55" i="32"/>
  <c r="AD55" i="32"/>
  <c r="AE55" i="32"/>
  <c r="AF55" i="32"/>
  <c r="AG55" i="32"/>
  <c r="AH55" i="32"/>
  <c r="AI55" i="32"/>
  <c r="AJ55" i="32"/>
  <c r="AK55" i="32"/>
  <c r="AL55" i="32"/>
  <c r="AM55" i="32"/>
  <c r="D56" i="32"/>
  <c r="E56" i="32"/>
  <c r="F56" i="32"/>
  <c r="G56" i="32"/>
  <c r="H56" i="32"/>
  <c r="I56" i="32"/>
  <c r="J56" i="32"/>
  <c r="K56" i="32"/>
  <c r="L56" i="32"/>
  <c r="M56" i="32"/>
  <c r="N56" i="32"/>
  <c r="O56" i="32"/>
  <c r="P56" i="32"/>
  <c r="Q56" i="32"/>
  <c r="R56" i="32"/>
  <c r="S56" i="32"/>
  <c r="T56" i="32"/>
  <c r="U56" i="32"/>
  <c r="V56" i="32"/>
  <c r="W56" i="32"/>
  <c r="X56" i="32"/>
  <c r="Y56" i="32"/>
  <c r="Z56" i="32"/>
  <c r="AA56" i="32"/>
  <c r="AB56" i="32"/>
  <c r="AC56" i="32"/>
  <c r="AD56" i="32"/>
  <c r="AE56" i="32"/>
  <c r="AF56" i="32"/>
  <c r="AG56" i="32"/>
  <c r="AH56" i="32"/>
  <c r="AI56" i="32"/>
  <c r="AJ56" i="32"/>
  <c r="AK56" i="32"/>
  <c r="AL56" i="32"/>
  <c r="AM56" i="32"/>
  <c r="D57" i="32"/>
  <c r="E57" i="32"/>
  <c r="F57" i="32"/>
  <c r="G57" i="32"/>
  <c r="H57" i="32"/>
  <c r="I57" i="32"/>
  <c r="J57" i="32"/>
  <c r="K57" i="32"/>
  <c r="L57" i="32"/>
  <c r="M57" i="32"/>
  <c r="N57" i="32"/>
  <c r="O57" i="32"/>
  <c r="P57" i="32"/>
  <c r="Q57" i="32"/>
  <c r="R57" i="32"/>
  <c r="S57" i="32"/>
  <c r="T57" i="32"/>
  <c r="U57" i="32"/>
  <c r="V57" i="32"/>
  <c r="W57" i="32"/>
  <c r="X57" i="32"/>
  <c r="Y57" i="32"/>
  <c r="Z57" i="32"/>
  <c r="AA57" i="32"/>
  <c r="AB57" i="32"/>
  <c r="AC57" i="32"/>
  <c r="AD57" i="32"/>
  <c r="AE57" i="32"/>
  <c r="AF57" i="32"/>
  <c r="AG57" i="32"/>
  <c r="AH57" i="32"/>
  <c r="AI57" i="32"/>
  <c r="AJ57" i="32"/>
  <c r="AK57" i="32"/>
  <c r="AL57" i="32"/>
  <c r="AM57" i="32"/>
  <c r="D58" i="32"/>
  <c r="E58" i="32"/>
  <c r="F58" i="32"/>
  <c r="G58" i="32"/>
  <c r="H58" i="32"/>
  <c r="I58" i="32"/>
  <c r="J58" i="32"/>
  <c r="K58" i="32"/>
  <c r="L58" i="32"/>
  <c r="M58" i="32"/>
  <c r="N58" i="32"/>
  <c r="O58" i="32"/>
  <c r="P58" i="32"/>
  <c r="Q58" i="32"/>
  <c r="R58" i="32"/>
  <c r="S58" i="32"/>
  <c r="T58" i="32"/>
  <c r="U58" i="32"/>
  <c r="V58" i="32"/>
  <c r="W58" i="32"/>
  <c r="X58" i="32"/>
  <c r="Y58" i="32"/>
  <c r="Z58" i="32"/>
  <c r="AA58" i="32"/>
  <c r="AB58" i="32"/>
  <c r="AC58" i="32"/>
  <c r="AD58" i="32"/>
  <c r="AE58" i="32"/>
  <c r="AF58" i="32"/>
  <c r="AG58" i="32"/>
  <c r="AH58" i="32"/>
  <c r="AI58" i="32"/>
  <c r="AJ58" i="32"/>
  <c r="AK58" i="32"/>
  <c r="AL58" i="32"/>
  <c r="AM58" i="32"/>
  <c r="D59" i="32"/>
  <c r="E59" i="32"/>
  <c r="F59" i="32"/>
  <c r="G59" i="32"/>
  <c r="H59" i="32"/>
  <c r="I59" i="32"/>
  <c r="J59" i="32"/>
  <c r="K59" i="32"/>
  <c r="L59" i="32"/>
  <c r="M59" i="32"/>
  <c r="N59" i="32"/>
  <c r="O59" i="32"/>
  <c r="P59" i="32"/>
  <c r="Q59" i="32"/>
  <c r="R59" i="32"/>
  <c r="S59" i="32"/>
  <c r="T59" i="32"/>
  <c r="U59" i="32"/>
  <c r="V59" i="32"/>
  <c r="W59" i="32"/>
  <c r="X59" i="32"/>
  <c r="Y59" i="32"/>
  <c r="Z59" i="32"/>
  <c r="AA59" i="32"/>
  <c r="AB59" i="32"/>
  <c r="AC59" i="32"/>
  <c r="AD59" i="32"/>
  <c r="AE59" i="32"/>
  <c r="AF59" i="32"/>
  <c r="AG59" i="32"/>
  <c r="AH59" i="32"/>
  <c r="AI59" i="32"/>
  <c r="AJ59" i="32"/>
  <c r="AK59" i="32"/>
  <c r="AL59" i="32"/>
  <c r="AM59" i="32"/>
  <c r="D60" i="32"/>
  <c r="E60" i="32"/>
  <c r="F60" i="32"/>
  <c r="G60" i="32"/>
  <c r="H60" i="32"/>
  <c r="I60" i="32"/>
  <c r="J60" i="32"/>
  <c r="K60" i="32"/>
  <c r="L60" i="32"/>
  <c r="M60" i="32"/>
  <c r="N60" i="32"/>
  <c r="O60" i="32"/>
  <c r="P60" i="32"/>
  <c r="Q60" i="32"/>
  <c r="R60" i="32"/>
  <c r="S60" i="32"/>
  <c r="T60" i="32"/>
  <c r="U60" i="32"/>
  <c r="V60" i="32"/>
  <c r="W60" i="32"/>
  <c r="X60" i="32"/>
  <c r="Y60" i="32"/>
  <c r="Z60" i="32"/>
  <c r="AA60" i="32"/>
  <c r="AB60" i="32"/>
  <c r="AC60" i="32"/>
  <c r="AD60" i="32"/>
  <c r="AE60" i="32"/>
  <c r="AF60" i="32"/>
  <c r="AG60" i="32"/>
  <c r="AH60" i="32"/>
  <c r="AI60" i="32"/>
  <c r="AJ60" i="32"/>
  <c r="AK60" i="32"/>
  <c r="AL60" i="32"/>
  <c r="AM60" i="32"/>
  <c r="D24" i="31"/>
  <c r="E24" i="31"/>
  <c r="F24" i="31"/>
  <c r="G24" i="31"/>
  <c r="H24" i="31"/>
  <c r="I24" i="31"/>
  <c r="J24" i="31"/>
  <c r="K24" i="31"/>
  <c r="L24" i="31"/>
  <c r="M24" i="31"/>
  <c r="N24" i="31"/>
  <c r="O24" i="31"/>
  <c r="P24" i="31"/>
  <c r="Q24" i="31"/>
  <c r="R24" i="31"/>
  <c r="S24" i="31"/>
  <c r="T24" i="31"/>
  <c r="U24" i="31"/>
  <c r="V24" i="31"/>
  <c r="W24" i="31"/>
  <c r="X24" i="31"/>
  <c r="Y24" i="31"/>
  <c r="Z24" i="31"/>
  <c r="AA24" i="31"/>
  <c r="AB24" i="31"/>
  <c r="AC24" i="31"/>
  <c r="AD24" i="31"/>
  <c r="AE24" i="31"/>
  <c r="AF24" i="31"/>
  <c r="AG24" i="31"/>
  <c r="AH24" i="31"/>
  <c r="AI24" i="31"/>
  <c r="AJ24" i="31"/>
  <c r="AK24" i="31"/>
  <c r="AL24" i="31"/>
  <c r="AM24" i="31"/>
  <c r="D25" i="31"/>
  <c r="E25" i="31"/>
  <c r="F25" i="31"/>
  <c r="G25" i="31"/>
  <c r="H25" i="31"/>
  <c r="I25" i="31"/>
  <c r="J25" i="31"/>
  <c r="K25" i="31"/>
  <c r="L25" i="31"/>
  <c r="M25" i="31"/>
  <c r="N25" i="31"/>
  <c r="O25" i="31"/>
  <c r="P25" i="31"/>
  <c r="Q25" i="31"/>
  <c r="R25" i="31"/>
  <c r="S25" i="31"/>
  <c r="T25" i="31"/>
  <c r="U25" i="31"/>
  <c r="V25" i="31"/>
  <c r="W25" i="31"/>
  <c r="X25" i="31"/>
  <c r="Y25" i="31"/>
  <c r="Z25" i="31"/>
  <c r="AA25" i="31"/>
  <c r="AB25" i="31"/>
  <c r="AC25" i="31"/>
  <c r="AD25" i="31"/>
  <c r="AE25" i="31"/>
  <c r="AF25" i="31"/>
  <c r="AG25" i="31"/>
  <c r="AH25" i="31"/>
  <c r="AI25" i="31"/>
  <c r="AJ25" i="31"/>
  <c r="AK25" i="31"/>
  <c r="AL25" i="31"/>
  <c r="AM25" i="31"/>
  <c r="D26" i="31"/>
  <c r="E26" i="31"/>
  <c r="F26" i="31"/>
  <c r="G26" i="31"/>
  <c r="H26" i="31"/>
  <c r="I26" i="31"/>
  <c r="J26" i="31"/>
  <c r="K26" i="31"/>
  <c r="L26" i="31"/>
  <c r="M26" i="31"/>
  <c r="N26" i="31"/>
  <c r="O26" i="31"/>
  <c r="P26" i="31"/>
  <c r="Q26" i="31"/>
  <c r="R26" i="31"/>
  <c r="S26" i="31"/>
  <c r="T26" i="31"/>
  <c r="U26" i="31"/>
  <c r="V26" i="31"/>
  <c r="W26" i="31"/>
  <c r="X26" i="31"/>
  <c r="Y26" i="31"/>
  <c r="Z26" i="31"/>
  <c r="AA26" i="31"/>
  <c r="AB26" i="31"/>
  <c r="AC26" i="31"/>
  <c r="AD26" i="31"/>
  <c r="AE26" i="31"/>
  <c r="AF26" i="31"/>
  <c r="AG26" i="31"/>
  <c r="AH26" i="31"/>
  <c r="AI26" i="31"/>
  <c r="AJ26" i="31"/>
  <c r="AK26" i="31"/>
  <c r="AL26" i="31"/>
  <c r="AM26" i="31"/>
  <c r="D27" i="31"/>
  <c r="E27" i="31"/>
  <c r="F27" i="31"/>
  <c r="G27" i="31"/>
  <c r="H27" i="31"/>
  <c r="I27" i="31"/>
  <c r="J27" i="31"/>
  <c r="K27" i="31"/>
  <c r="L27" i="31"/>
  <c r="M27" i="31"/>
  <c r="N27" i="31"/>
  <c r="O27" i="31"/>
  <c r="P27" i="31"/>
  <c r="Q27" i="31"/>
  <c r="R27" i="31"/>
  <c r="S27" i="31"/>
  <c r="T27" i="31"/>
  <c r="U27" i="31"/>
  <c r="V27" i="31"/>
  <c r="W27" i="31"/>
  <c r="X27" i="31"/>
  <c r="Y27" i="31"/>
  <c r="Z27" i="31"/>
  <c r="AA27" i="31"/>
  <c r="AB27" i="31"/>
  <c r="AC27" i="31"/>
  <c r="AD27" i="31"/>
  <c r="AE27" i="31"/>
  <c r="AF27" i="31"/>
  <c r="AG27" i="31"/>
  <c r="AH27" i="31"/>
  <c r="AI27" i="31"/>
  <c r="AJ27" i="31"/>
  <c r="AK27" i="31"/>
  <c r="AL27" i="31"/>
  <c r="AM27" i="31"/>
  <c r="D28" i="31"/>
  <c r="E28" i="31"/>
  <c r="F28" i="31"/>
  <c r="G28" i="31"/>
  <c r="H28" i="31"/>
  <c r="I28" i="31"/>
  <c r="J28" i="31"/>
  <c r="K28" i="31"/>
  <c r="L28" i="31"/>
  <c r="M28" i="31"/>
  <c r="N28" i="31"/>
  <c r="O28" i="31"/>
  <c r="P28" i="31"/>
  <c r="Q28" i="31"/>
  <c r="R28" i="31"/>
  <c r="S28" i="31"/>
  <c r="T28" i="31"/>
  <c r="U28" i="31"/>
  <c r="V28" i="31"/>
  <c r="W28" i="31"/>
  <c r="X28" i="31"/>
  <c r="Y28" i="31"/>
  <c r="Z28" i="31"/>
  <c r="AA28" i="31"/>
  <c r="AB28" i="31"/>
  <c r="AC28" i="31"/>
  <c r="AD28" i="31"/>
  <c r="AE28" i="31"/>
  <c r="AF28" i="31"/>
  <c r="AG28" i="31"/>
  <c r="AH28" i="31"/>
  <c r="AI28" i="31"/>
  <c r="AJ28" i="31"/>
  <c r="AK28" i="31"/>
  <c r="AL28" i="31"/>
  <c r="AM28" i="31"/>
  <c r="D29" i="31"/>
  <c r="E29" i="31"/>
  <c r="F29" i="31"/>
  <c r="G29" i="31"/>
  <c r="H29" i="31"/>
  <c r="I29" i="31"/>
  <c r="J29" i="31"/>
  <c r="K29" i="31"/>
  <c r="L29" i="31"/>
  <c r="M29" i="31"/>
  <c r="N29" i="31"/>
  <c r="O29" i="31"/>
  <c r="P29" i="31"/>
  <c r="Q29" i="31"/>
  <c r="R29" i="31"/>
  <c r="S29" i="31"/>
  <c r="T29" i="31"/>
  <c r="U29" i="31"/>
  <c r="V29" i="31"/>
  <c r="W29" i="31"/>
  <c r="X29" i="31"/>
  <c r="Y29" i="31"/>
  <c r="Z29" i="31"/>
  <c r="AA29" i="31"/>
  <c r="AB29" i="31"/>
  <c r="AC29" i="31"/>
  <c r="AD29" i="31"/>
  <c r="AE29" i="31"/>
  <c r="AF29" i="31"/>
  <c r="AG29" i="31"/>
  <c r="AH29" i="31"/>
  <c r="AI29" i="31"/>
  <c r="AJ29" i="31"/>
  <c r="AK29" i="31"/>
  <c r="AL29" i="31"/>
  <c r="AM29" i="31"/>
  <c r="D30" i="31"/>
  <c r="E30" i="31"/>
  <c r="F30" i="31"/>
  <c r="G30" i="31"/>
  <c r="H30" i="31"/>
  <c r="I30" i="31"/>
  <c r="J30" i="31"/>
  <c r="K30" i="31"/>
  <c r="L30" i="31"/>
  <c r="M30" i="31"/>
  <c r="N30" i="31"/>
  <c r="O30" i="31"/>
  <c r="P30" i="31"/>
  <c r="Q30" i="31"/>
  <c r="R30" i="31"/>
  <c r="S30" i="31"/>
  <c r="T30" i="31"/>
  <c r="U30" i="31"/>
  <c r="V30" i="31"/>
  <c r="W30" i="31"/>
  <c r="X30" i="31"/>
  <c r="Y30" i="31"/>
  <c r="Z30" i="31"/>
  <c r="AA30" i="31"/>
  <c r="AB30" i="31"/>
  <c r="AC30" i="31"/>
  <c r="AD30" i="31"/>
  <c r="AE30" i="31"/>
  <c r="AF30" i="31"/>
  <c r="AG30" i="31"/>
  <c r="AH30" i="31"/>
  <c r="AI30" i="31"/>
  <c r="AJ30" i="31"/>
  <c r="AK30" i="31"/>
  <c r="AL30" i="31"/>
  <c r="AM30" i="31"/>
  <c r="D31" i="31"/>
  <c r="E31" i="31"/>
  <c r="F31" i="31"/>
  <c r="G31" i="31"/>
  <c r="H31" i="31"/>
  <c r="I31" i="31"/>
  <c r="J31" i="31"/>
  <c r="K31" i="31"/>
  <c r="L31" i="31"/>
  <c r="M31" i="31"/>
  <c r="N31" i="31"/>
  <c r="O31" i="31"/>
  <c r="P31" i="31"/>
  <c r="Q31" i="31"/>
  <c r="R31" i="31"/>
  <c r="S31" i="31"/>
  <c r="T31" i="31"/>
  <c r="U31" i="31"/>
  <c r="V31" i="31"/>
  <c r="W31" i="31"/>
  <c r="X31" i="31"/>
  <c r="Y31" i="31"/>
  <c r="Z31" i="31"/>
  <c r="AA31" i="31"/>
  <c r="AB31" i="31"/>
  <c r="AC31" i="31"/>
  <c r="AD31" i="31"/>
  <c r="AE31" i="31"/>
  <c r="AF31" i="31"/>
  <c r="AG31" i="31"/>
  <c r="AH31" i="31"/>
  <c r="AI31" i="31"/>
  <c r="AJ31" i="31"/>
  <c r="AK31" i="31"/>
  <c r="AL31" i="31"/>
  <c r="AM31" i="31"/>
  <c r="D32" i="31"/>
  <c r="E32" i="31"/>
  <c r="F32" i="31"/>
  <c r="G32" i="31"/>
  <c r="H32" i="31"/>
  <c r="I32" i="31"/>
  <c r="J32" i="31"/>
  <c r="K32" i="31"/>
  <c r="L32" i="31"/>
  <c r="M32" i="31"/>
  <c r="N32" i="31"/>
  <c r="O32" i="31"/>
  <c r="P32" i="31"/>
  <c r="Q32" i="31"/>
  <c r="R32" i="31"/>
  <c r="S32" i="31"/>
  <c r="T32" i="31"/>
  <c r="U32" i="31"/>
  <c r="V32" i="31"/>
  <c r="W32" i="31"/>
  <c r="X32" i="31"/>
  <c r="Y32" i="31"/>
  <c r="Z32" i="31"/>
  <c r="AA32" i="31"/>
  <c r="AB32" i="31"/>
  <c r="AC32" i="31"/>
  <c r="AD32" i="31"/>
  <c r="AE32" i="31"/>
  <c r="AF32" i="31"/>
  <c r="AG32" i="31"/>
  <c r="AH32" i="31"/>
  <c r="AI32" i="31"/>
  <c r="AJ32" i="31"/>
  <c r="AK32" i="31"/>
  <c r="AL32" i="31"/>
  <c r="AM32" i="31"/>
  <c r="D33" i="31"/>
  <c r="E33" i="31"/>
  <c r="F33" i="31"/>
  <c r="G33" i="31"/>
  <c r="H33" i="31"/>
  <c r="I33" i="31"/>
  <c r="J33" i="31"/>
  <c r="K33" i="31"/>
  <c r="L33" i="31"/>
  <c r="M33" i="31"/>
  <c r="N33" i="31"/>
  <c r="O33" i="31"/>
  <c r="P33" i="31"/>
  <c r="Q33" i="31"/>
  <c r="R33" i="31"/>
  <c r="S33" i="31"/>
  <c r="T33" i="31"/>
  <c r="U33" i="31"/>
  <c r="V33" i="31"/>
  <c r="W33" i="31"/>
  <c r="X33" i="31"/>
  <c r="Y33" i="31"/>
  <c r="Z33" i="31"/>
  <c r="AA33" i="31"/>
  <c r="AB33" i="31"/>
  <c r="AC33" i="31"/>
  <c r="AD33" i="31"/>
  <c r="AE33" i="31"/>
  <c r="AF33" i="31"/>
  <c r="AG33" i="31"/>
  <c r="AH33" i="31"/>
  <c r="AI33" i="31"/>
  <c r="AJ33" i="31"/>
  <c r="AK33" i="31"/>
  <c r="AL33" i="31"/>
  <c r="AM33" i="31"/>
  <c r="D34" i="31"/>
  <c r="E34" i="31"/>
  <c r="F34" i="31"/>
  <c r="G34" i="31"/>
  <c r="H34" i="31"/>
  <c r="I34" i="31"/>
  <c r="J34" i="31"/>
  <c r="K34" i="31"/>
  <c r="L34" i="31"/>
  <c r="M34" i="31"/>
  <c r="N34" i="31"/>
  <c r="O34" i="31"/>
  <c r="P34" i="31"/>
  <c r="Q34" i="31"/>
  <c r="R34" i="31"/>
  <c r="S34" i="31"/>
  <c r="T34" i="31"/>
  <c r="U34" i="31"/>
  <c r="V34" i="31"/>
  <c r="W34" i="31"/>
  <c r="X34" i="31"/>
  <c r="Y34" i="31"/>
  <c r="Z34" i="31"/>
  <c r="AA34" i="31"/>
  <c r="AB34" i="31"/>
  <c r="AC34" i="31"/>
  <c r="AD34" i="31"/>
  <c r="AE34" i="31"/>
  <c r="AF34" i="31"/>
  <c r="AG34" i="31"/>
  <c r="AH34" i="31"/>
  <c r="AI34" i="31"/>
  <c r="AJ34" i="31"/>
  <c r="AK34" i="31"/>
  <c r="AL34" i="31"/>
  <c r="AM34" i="31"/>
  <c r="D35" i="31"/>
  <c r="E35" i="31"/>
  <c r="F35" i="31"/>
  <c r="G35" i="31"/>
  <c r="H35" i="31"/>
  <c r="I35" i="31"/>
  <c r="J35" i="31"/>
  <c r="K35" i="31"/>
  <c r="L35" i="31"/>
  <c r="M35" i="31"/>
  <c r="N35" i="31"/>
  <c r="O35" i="31"/>
  <c r="P35" i="31"/>
  <c r="Q35" i="31"/>
  <c r="R35" i="31"/>
  <c r="S35" i="31"/>
  <c r="T35" i="31"/>
  <c r="U35" i="31"/>
  <c r="V35" i="31"/>
  <c r="W35" i="31"/>
  <c r="X35" i="31"/>
  <c r="Y35" i="31"/>
  <c r="Z35" i="31"/>
  <c r="AA35" i="31"/>
  <c r="AB35" i="31"/>
  <c r="AC35" i="31"/>
  <c r="AD35" i="31"/>
  <c r="AE35" i="31"/>
  <c r="AF35" i="31"/>
  <c r="AG35" i="31"/>
  <c r="AH35" i="31"/>
  <c r="AI35" i="31"/>
  <c r="AJ35" i="31"/>
  <c r="AK35" i="31"/>
  <c r="AL35" i="31"/>
  <c r="AM35" i="31"/>
  <c r="D36" i="31"/>
  <c r="E36" i="31"/>
  <c r="F36" i="31"/>
  <c r="G36" i="31"/>
  <c r="H36" i="31"/>
  <c r="I36" i="31"/>
  <c r="J36" i="31"/>
  <c r="K36" i="31"/>
  <c r="L36" i="31"/>
  <c r="M36" i="31"/>
  <c r="N36" i="31"/>
  <c r="O36" i="31"/>
  <c r="P36" i="31"/>
  <c r="Q36" i="31"/>
  <c r="R36" i="31"/>
  <c r="S36" i="31"/>
  <c r="T36" i="31"/>
  <c r="U36" i="31"/>
  <c r="V36" i="31"/>
  <c r="W36" i="31"/>
  <c r="X36" i="31"/>
  <c r="Y36" i="31"/>
  <c r="Z36" i="31"/>
  <c r="AA36" i="31"/>
  <c r="AB36" i="31"/>
  <c r="AC36" i="31"/>
  <c r="AD36" i="31"/>
  <c r="AE36" i="31"/>
  <c r="AF36" i="31"/>
  <c r="AG36" i="31"/>
  <c r="AH36" i="31"/>
  <c r="AI36" i="31"/>
  <c r="AJ36" i="31"/>
  <c r="AK36" i="31"/>
  <c r="AL36" i="31"/>
  <c r="AM36" i="31"/>
  <c r="D37" i="31"/>
  <c r="E37" i="31"/>
  <c r="F37" i="31"/>
  <c r="G37" i="31"/>
  <c r="H37" i="31"/>
  <c r="I37" i="31"/>
  <c r="J37" i="31"/>
  <c r="K37" i="31"/>
  <c r="L37" i="31"/>
  <c r="M37" i="31"/>
  <c r="N37" i="31"/>
  <c r="O37" i="31"/>
  <c r="P37" i="31"/>
  <c r="Q37" i="31"/>
  <c r="R37" i="31"/>
  <c r="S37" i="31"/>
  <c r="T37" i="31"/>
  <c r="U37" i="31"/>
  <c r="V37" i="31"/>
  <c r="W37" i="31"/>
  <c r="X37" i="31"/>
  <c r="Y37" i="31"/>
  <c r="Z37" i="31"/>
  <c r="AA37" i="31"/>
  <c r="AB37" i="31"/>
  <c r="AC37" i="31"/>
  <c r="AD37" i="31"/>
  <c r="AE37" i="31"/>
  <c r="AF37" i="31"/>
  <c r="AG37" i="31"/>
  <c r="AH37" i="31"/>
  <c r="AI37" i="31"/>
  <c r="AJ37" i="31"/>
  <c r="AK37" i="31"/>
  <c r="AL37" i="31"/>
  <c r="AM37" i="31"/>
  <c r="D38" i="31"/>
  <c r="E38" i="31"/>
  <c r="F38" i="31"/>
  <c r="G38" i="31"/>
  <c r="H38" i="31"/>
  <c r="I38" i="31"/>
  <c r="J38" i="31"/>
  <c r="K38" i="31"/>
  <c r="L38" i="31"/>
  <c r="M38" i="31"/>
  <c r="N38" i="31"/>
  <c r="O38" i="31"/>
  <c r="P38" i="31"/>
  <c r="Q38" i="31"/>
  <c r="R38" i="31"/>
  <c r="S38" i="31"/>
  <c r="T38" i="31"/>
  <c r="U38" i="31"/>
  <c r="V38" i="31"/>
  <c r="W38" i="31"/>
  <c r="X38" i="31"/>
  <c r="Y38" i="31"/>
  <c r="Z38" i="31"/>
  <c r="AA38" i="31"/>
  <c r="AB38" i="31"/>
  <c r="AC38" i="31"/>
  <c r="AD38" i="31"/>
  <c r="AE38" i="31"/>
  <c r="AF38" i="31"/>
  <c r="AG38" i="31"/>
  <c r="AH38" i="31"/>
  <c r="AI38" i="31"/>
  <c r="AJ38" i="31"/>
  <c r="AK38" i="31"/>
  <c r="AL38" i="31"/>
  <c r="AM38" i="31"/>
  <c r="D39" i="31"/>
  <c r="E39" i="31"/>
  <c r="F39" i="31"/>
  <c r="G39" i="31"/>
  <c r="H39" i="31"/>
  <c r="I39" i="31"/>
  <c r="J39" i="31"/>
  <c r="K39" i="31"/>
  <c r="L39" i="31"/>
  <c r="M39" i="31"/>
  <c r="N39" i="31"/>
  <c r="O39" i="31"/>
  <c r="P39" i="31"/>
  <c r="Q39" i="31"/>
  <c r="R39" i="31"/>
  <c r="S39" i="31"/>
  <c r="T39" i="31"/>
  <c r="U39" i="31"/>
  <c r="V39" i="31"/>
  <c r="W39" i="31"/>
  <c r="X39" i="31"/>
  <c r="Y39" i="31"/>
  <c r="Z39" i="31"/>
  <c r="AA39" i="31"/>
  <c r="AB39" i="31"/>
  <c r="AC39" i="31"/>
  <c r="AD39" i="31"/>
  <c r="AE39" i="31"/>
  <c r="AF39" i="31"/>
  <c r="AG39" i="31"/>
  <c r="AH39" i="31"/>
  <c r="AI39" i="31"/>
  <c r="AJ39" i="31"/>
  <c r="AK39" i="31"/>
  <c r="AL39" i="31"/>
  <c r="AM39" i="31"/>
  <c r="D40" i="31"/>
  <c r="E40" i="31"/>
  <c r="F40" i="31"/>
  <c r="G40" i="31"/>
  <c r="H40" i="31"/>
  <c r="I40" i="31"/>
  <c r="J40" i="31"/>
  <c r="K40" i="31"/>
  <c r="L40" i="31"/>
  <c r="M40" i="31"/>
  <c r="N40" i="31"/>
  <c r="O40" i="31"/>
  <c r="P40" i="31"/>
  <c r="Q40" i="31"/>
  <c r="R40" i="31"/>
  <c r="S40" i="31"/>
  <c r="T40" i="31"/>
  <c r="U40" i="31"/>
  <c r="V40" i="31"/>
  <c r="W40" i="31"/>
  <c r="X40" i="31"/>
  <c r="Y40" i="31"/>
  <c r="Z40" i="31"/>
  <c r="AA40" i="31"/>
  <c r="AB40" i="31"/>
  <c r="AC40" i="31"/>
  <c r="AD40" i="31"/>
  <c r="AE40" i="31"/>
  <c r="AF40" i="31"/>
  <c r="AG40" i="31"/>
  <c r="AH40" i="31"/>
  <c r="AI40" i="31"/>
  <c r="AJ40" i="31"/>
  <c r="AK40" i="31"/>
  <c r="AL40" i="31"/>
  <c r="AM40" i="31"/>
  <c r="D41" i="31"/>
  <c r="E41" i="31"/>
  <c r="F41" i="31"/>
  <c r="G41" i="31"/>
  <c r="H41" i="31"/>
  <c r="I41" i="31"/>
  <c r="J41" i="31"/>
  <c r="K41" i="31"/>
  <c r="L41" i="31"/>
  <c r="M41" i="31"/>
  <c r="N41" i="31"/>
  <c r="O41" i="31"/>
  <c r="P41" i="31"/>
  <c r="Q41" i="31"/>
  <c r="R41" i="31"/>
  <c r="S41" i="31"/>
  <c r="T41" i="31"/>
  <c r="U41" i="31"/>
  <c r="V41" i="31"/>
  <c r="W41" i="31"/>
  <c r="X41" i="31"/>
  <c r="Y41" i="31"/>
  <c r="Z41" i="31"/>
  <c r="AA41" i="31"/>
  <c r="AB41" i="31"/>
  <c r="AC41" i="31"/>
  <c r="AD41" i="31"/>
  <c r="AE41" i="31"/>
  <c r="AF41" i="31"/>
  <c r="AG41" i="31"/>
  <c r="AH41" i="31"/>
  <c r="AI41" i="31"/>
  <c r="AJ41" i="31"/>
  <c r="AK41" i="31"/>
  <c r="AL41" i="31"/>
  <c r="AM41" i="31"/>
  <c r="D43" i="31"/>
  <c r="E43" i="31"/>
  <c r="F43" i="31"/>
  <c r="G43" i="31"/>
  <c r="H43" i="31"/>
  <c r="I43" i="31"/>
  <c r="J43" i="31"/>
  <c r="K43" i="31"/>
  <c r="L43" i="31"/>
  <c r="M43" i="31"/>
  <c r="N43" i="31"/>
  <c r="O43" i="31"/>
  <c r="P43" i="31"/>
  <c r="Q43" i="31"/>
  <c r="R43" i="31"/>
  <c r="S43" i="31"/>
  <c r="T43" i="31"/>
  <c r="U43" i="31"/>
  <c r="V43" i="31"/>
  <c r="W43" i="31"/>
  <c r="X43" i="31"/>
  <c r="Y43" i="31"/>
  <c r="Z43" i="31"/>
  <c r="AA43" i="31"/>
  <c r="AB43" i="31"/>
  <c r="AC43" i="31"/>
  <c r="AD43" i="31"/>
  <c r="AE43" i="31"/>
  <c r="AF43" i="31"/>
  <c r="AG43" i="31"/>
  <c r="AH43" i="31"/>
  <c r="AI43" i="31"/>
  <c r="AJ43" i="31"/>
  <c r="AK43" i="31"/>
  <c r="AL43" i="31"/>
  <c r="AM43" i="31"/>
  <c r="D44" i="31"/>
  <c r="E44" i="31"/>
  <c r="F44" i="31"/>
  <c r="G44" i="31"/>
  <c r="H44" i="31"/>
  <c r="I44" i="31"/>
  <c r="J44" i="31"/>
  <c r="K44" i="31"/>
  <c r="L44" i="31"/>
  <c r="M44" i="31"/>
  <c r="N44" i="31"/>
  <c r="O44" i="31"/>
  <c r="P44" i="31"/>
  <c r="Q44" i="31"/>
  <c r="R44" i="31"/>
  <c r="S44" i="31"/>
  <c r="T44" i="31"/>
  <c r="U44" i="31"/>
  <c r="V44" i="31"/>
  <c r="W44" i="31"/>
  <c r="X44" i="31"/>
  <c r="Y44" i="31"/>
  <c r="Z44" i="31"/>
  <c r="AA44" i="31"/>
  <c r="AB44" i="31"/>
  <c r="AC44" i="31"/>
  <c r="AD44" i="31"/>
  <c r="AE44" i="31"/>
  <c r="AF44" i="31"/>
  <c r="AG44" i="31"/>
  <c r="AH44" i="31"/>
  <c r="AI44" i="31"/>
  <c r="AJ44" i="31"/>
  <c r="AK44" i="31"/>
  <c r="AL44" i="31"/>
  <c r="AM44" i="31"/>
  <c r="D45" i="31"/>
  <c r="E45" i="31"/>
  <c r="F45" i="31"/>
  <c r="G45" i="31"/>
  <c r="H45" i="31"/>
  <c r="I45" i="31"/>
  <c r="J45" i="31"/>
  <c r="K45" i="31"/>
  <c r="L45" i="31"/>
  <c r="M45" i="31"/>
  <c r="N45" i="31"/>
  <c r="O45" i="31"/>
  <c r="P45" i="31"/>
  <c r="Q45" i="31"/>
  <c r="R45" i="31"/>
  <c r="S45" i="31"/>
  <c r="T45" i="31"/>
  <c r="U45" i="31"/>
  <c r="V45" i="31"/>
  <c r="W45" i="31"/>
  <c r="X45" i="31"/>
  <c r="Y45" i="31"/>
  <c r="Z45" i="31"/>
  <c r="AA45" i="31"/>
  <c r="AB45" i="31"/>
  <c r="AC45" i="31"/>
  <c r="AD45" i="31"/>
  <c r="AE45" i="31"/>
  <c r="AF45" i="31"/>
  <c r="AG45" i="31"/>
  <c r="AH45" i="31"/>
  <c r="AI45" i="31"/>
  <c r="AJ45" i="31"/>
  <c r="AK45" i="31"/>
  <c r="AL45" i="31"/>
  <c r="AM45" i="31"/>
  <c r="D46" i="31"/>
  <c r="E46" i="31"/>
  <c r="F46" i="31"/>
  <c r="G46" i="31"/>
  <c r="H46" i="31"/>
  <c r="I46" i="31"/>
  <c r="J46" i="31"/>
  <c r="K46" i="31"/>
  <c r="L46" i="31"/>
  <c r="M46" i="31"/>
  <c r="N46" i="31"/>
  <c r="O46" i="31"/>
  <c r="P46" i="31"/>
  <c r="Q46" i="31"/>
  <c r="R46" i="31"/>
  <c r="S46" i="31"/>
  <c r="T46" i="31"/>
  <c r="U46" i="31"/>
  <c r="V46" i="31"/>
  <c r="W46" i="31"/>
  <c r="X46" i="31"/>
  <c r="Y46" i="31"/>
  <c r="Z46" i="31"/>
  <c r="AA46" i="31"/>
  <c r="AB46" i="31"/>
  <c r="AC46" i="31"/>
  <c r="AD46" i="31"/>
  <c r="AE46" i="31"/>
  <c r="AF46" i="31"/>
  <c r="AG46" i="31"/>
  <c r="AH46" i="31"/>
  <c r="AI46" i="31"/>
  <c r="AJ46" i="31"/>
  <c r="AK46" i="31"/>
  <c r="AL46" i="31"/>
  <c r="AM46" i="31"/>
  <c r="D47" i="31"/>
  <c r="E47" i="31"/>
  <c r="F47" i="31"/>
  <c r="G47" i="31"/>
  <c r="H47" i="31"/>
  <c r="I47" i="31"/>
  <c r="J47" i="31"/>
  <c r="K47" i="31"/>
  <c r="L47" i="31"/>
  <c r="M47" i="31"/>
  <c r="N47" i="31"/>
  <c r="O47" i="31"/>
  <c r="P47" i="31"/>
  <c r="Q47" i="31"/>
  <c r="R47" i="31"/>
  <c r="S47" i="31"/>
  <c r="T47" i="31"/>
  <c r="U47" i="31"/>
  <c r="V47" i="31"/>
  <c r="W47" i="31"/>
  <c r="X47" i="31"/>
  <c r="Y47" i="31"/>
  <c r="Z47" i="31"/>
  <c r="AA47" i="31"/>
  <c r="AB47" i="31"/>
  <c r="AC47" i="31"/>
  <c r="AD47" i="31"/>
  <c r="AE47" i="31"/>
  <c r="AF47" i="31"/>
  <c r="AG47" i="31"/>
  <c r="AH47" i="31"/>
  <c r="AI47" i="31"/>
  <c r="AJ47" i="31"/>
  <c r="AK47" i="31"/>
  <c r="AL47" i="31"/>
  <c r="AM47" i="31"/>
  <c r="D48" i="31"/>
  <c r="E48" i="31"/>
  <c r="F48" i="31"/>
  <c r="G48" i="31"/>
  <c r="H48" i="31"/>
  <c r="I48" i="31"/>
  <c r="J48" i="31"/>
  <c r="K48" i="31"/>
  <c r="L48" i="31"/>
  <c r="M48" i="31"/>
  <c r="N48" i="31"/>
  <c r="O48" i="31"/>
  <c r="P48" i="31"/>
  <c r="Q48" i="31"/>
  <c r="R48" i="31"/>
  <c r="S48" i="31"/>
  <c r="T48" i="31"/>
  <c r="U48" i="31"/>
  <c r="V48" i="31"/>
  <c r="W48" i="31"/>
  <c r="X48" i="31"/>
  <c r="Y48" i="31"/>
  <c r="Z48" i="31"/>
  <c r="AA48" i="31"/>
  <c r="AB48" i="31"/>
  <c r="AC48" i="31"/>
  <c r="AD48" i="31"/>
  <c r="AE48" i="31"/>
  <c r="AF48" i="31"/>
  <c r="AG48" i="31"/>
  <c r="AH48" i="31"/>
  <c r="AI48" i="31"/>
  <c r="AJ48" i="31"/>
  <c r="AK48" i="31"/>
  <c r="AL48" i="31"/>
  <c r="AM48" i="31"/>
  <c r="D49" i="31"/>
  <c r="E49" i="31"/>
  <c r="F49" i="31"/>
  <c r="G49" i="31"/>
  <c r="H49" i="31"/>
  <c r="I49" i="31"/>
  <c r="J49" i="31"/>
  <c r="K49" i="31"/>
  <c r="L49" i="31"/>
  <c r="M49" i="31"/>
  <c r="N49" i="31"/>
  <c r="O49" i="31"/>
  <c r="P49" i="31"/>
  <c r="Q49" i="31"/>
  <c r="R49" i="31"/>
  <c r="S49" i="31"/>
  <c r="T49" i="31"/>
  <c r="U49" i="31"/>
  <c r="V49" i="31"/>
  <c r="W49" i="31"/>
  <c r="X49" i="31"/>
  <c r="Y49" i="31"/>
  <c r="Z49" i="31"/>
  <c r="AA49" i="31"/>
  <c r="AB49" i="31"/>
  <c r="AC49" i="31"/>
  <c r="AD49" i="31"/>
  <c r="AE49" i="31"/>
  <c r="AF49" i="31"/>
  <c r="AG49" i="31"/>
  <c r="AH49" i="31"/>
  <c r="AI49" i="31"/>
  <c r="AJ49" i="31"/>
  <c r="AK49" i="31"/>
  <c r="AL49" i="31"/>
  <c r="AM49" i="31"/>
  <c r="D50" i="31"/>
  <c r="E50" i="31"/>
  <c r="F50" i="31"/>
  <c r="G50" i="31"/>
  <c r="H50" i="31"/>
  <c r="I50" i="31"/>
  <c r="J50" i="31"/>
  <c r="K50" i="31"/>
  <c r="L50" i="31"/>
  <c r="M50" i="31"/>
  <c r="N50" i="31"/>
  <c r="O50" i="31"/>
  <c r="P50" i="31"/>
  <c r="Q50" i="31"/>
  <c r="R50" i="31"/>
  <c r="S50" i="31"/>
  <c r="T50" i="31"/>
  <c r="U50" i="31"/>
  <c r="V50" i="31"/>
  <c r="W50" i="31"/>
  <c r="X50" i="31"/>
  <c r="Y50" i="31"/>
  <c r="Z50" i="31"/>
  <c r="AA50" i="31"/>
  <c r="AB50" i="31"/>
  <c r="AC50" i="31"/>
  <c r="AD50" i="31"/>
  <c r="AE50" i="31"/>
  <c r="AF50" i="31"/>
  <c r="AG50" i="31"/>
  <c r="AH50" i="31"/>
  <c r="AI50" i="31"/>
  <c r="AJ50" i="31"/>
  <c r="AK50" i="31"/>
  <c r="AL50" i="31"/>
  <c r="AM50" i="31"/>
  <c r="D51" i="31"/>
  <c r="E51" i="31"/>
  <c r="F51" i="31"/>
  <c r="G51" i="31"/>
  <c r="H51" i="31"/>
  <c r="I51" i="31"/>
  <c r="J51" i="31"/>
  <c r="K51" i="31"/>
  <c r="L51" i="31"/>
  <c r="M51" i="31"/>
  <c r="N51" i="31"/>
  <c r="O51" i="31"/>
  <c r="P51" i="31"/>
  <c r="Q51" i="31"/>
  <c r="R51" i="31"/>
  <c r="S51" i="31"/>
  <c r="T51" i="31"/>
  <c r="U51" i="31"/>
  <c r="V51" i="31"/>
  <c r="W51" i="31"/>
  <c r="X51" i="31"/>
  <c r="Y51" i="31"/>
  <c r="Z51" i="31"/>
  <c r="AA51" i="31"/>
  <c r="AB51" i="31"/>
  <c r="AC51" i="31"/>
  <c r="AD51" i="31"/>
  <c r="AE51" i="31"/>
  <c r="AF51" i="31"/>
  <c r="AG51" i="31"/>
  <c r="AH51" i="31"/>
  <c r="AI51" i="31"/>
  <c r="AJ51" i="31"/>
  <c r="AK51" i="31"/>
  <c r="AL51" i="31"/>
  <c r="AM51" i="31"/>
  <c r="D52" i="31"/>
  <c r="E52" i="31"/>
  <c r="F52" i="31"/>
  <c r="G52" i="31"/>
  <c r="H52" i="31"/>
  <c r="I52" i="31"/>
  <c r="J52" i="31"/>
  <c r="K52" i="31"/>
  <c r="L52" i="31"/>
  <c r="M52" i="31"/>
  <c r="N52" i="31"/>
  <c r="O52" i="31"/>
  <c r="P52" i="31"/>
  <c r="Q52" i="31"/>
  <c r="R52" i="31"/>
  <c r="S52" i="31"/>
  <c r="T52" i="31"/>
  <c r="U52" i="31"/>
  <c r="V52" i="31"/>
  <c r="W52" i="31"/>
  <c r="X52" i="31"/>
  <c r="Y52" i="31"/>
  <c r="Z52" i="31"/>
  <c r="AA52" i="31"/>
  <c r="AB52" i="31"/>
  <c r="AC52" i="31"/>
  <c r="AD52" i="31"/>
  <c r="AE52" i="31"/>
  <c r="AF52" i="31"/>
  <c r="AG52" i="31"/>
  <c r="AH52" i="31"/>
  <c r="AI52" i="31"/>
  <c r="AJ52" i="31"/>
  <c r="AK52" i="31"/>
  <c r="AL52" i="31"/>
  <c r="AM52" i="31"/>
  <c r="D53" i="31"/>
  <c r="E53" i="31"/>
  <c r="F53" i="31"/>
  <c r="G53" i="31"/>
  <c r="H53" i="31"/>
  <c r="I53" i="31"/>
  <c r="J53" i="31"/>
  <c r="K53" i="31"/>
  <c r="L53" i="31"/>
  <c r="M53" i="31"/>
  <c r="N53" i="31"/>
  <c r="O53" i="31"/>
  <c r="P53" i="31"/>
  <c r="Q53" i="31"/>
  <c r="R53" i="31"/>
  <c r="S53" i="31"/>
  <c r="T53" i="31"/>
  <c r="U53" i="31"/>
  <c r="V53" i="31"/>
  <c r="W53" i="31"/>
  <c r="X53" i="31"/>
  <c r="Y53" i="31"/>
  <c r="Z53" i="31"/>
  <c r="AA53" i="31"/>
  <c r="AB53" i="31"/>
  <c r="AC53" i="31"/>
  <c r="AD53" i="31"/>
  <c r="AE53" i="31"/>
  <c r="AF53" i="31"/>
  <c r="AG53" i="31"/>
  <c r="AH53" i="31"/>
  <c r="AI53" i="31"/>
  <c r="AJ53" i="31"/>
  <c r="AK53" i="31"/>
  <c r="AL53" i="31"/>
  <c r="AM53" i="31"/>
  <c r="D54" i="31"/>
  <c r="E54" i="31"/>
  <c r="F54" i="31"/>
  <c r="G54" i="31"/>
  <c r="H54" i="31"/>
  <c r="I54" i="31"/>
  <c r="J54" i="31"/>
  <c r="K54" i="31"/>
  <c r="L54" i="31"/>
  <c r="M54" i="31"/>
  <c r="N54" i="31"/>
  <c r="O54" i="31"/>
  <c r="P54" i="31"/>
  <c r="Q54" i="31"/>
  <c r="R54" i="31"/>
  <c r="S54" i="31"/>
  <c r="T54" i="31"/>
  <c r="U54" i="31"/>
  <c r="V54" i="31"/>
  <c r="W54" i="31"/>
  <c r="X54" i="31"/>
  <c r="Y54" i="31"/>
  <c r="Z54" i="31"/>
  <c r="AA54" i="31"/>
  <c r="AB54" i="31"/>
  <c r="AC54" i="31"/>
  <c r="AD54" i="31"/>
  <c r="AE54" i="31"/>
  <c r="AF54" i="31"/>
  <c r="AG54" i="31"/>
  <c r="AH54" i="31"/>
  <c r="AI54" i="31"/>
  <c r="AJ54" i="31"/>
  <c r="AK54" i="31"/>
  <c r="AL54" i="31"/>
  <c r="AM54" i="31"/>
  <c r="D55" i="31"/>
  <c r="E55" i="31"/>
  <c r="F55" i="31"/>
  <c r="G55" i="31"/>
  <c r="H55" i="31"/>
  <c r="I55" i="31"/>
  <c r="J55" i="31"/>
  <c r="K55" i="31"/>
  <c r="L55" i="31"/>
  <c r="M55" i="31"/>
  <c r="N55" i="31"/>
  <c r="O55" i="31"/>
  <c r="P55" i="31"/>
  <c r="Q55" i="31"/>
  <c r="R55" i="31"/>
  <c r="S55" i="31"/>
  <c r="T55" i="31"/>
  <c r="U55" i="31"/>
  <c r="V55" i="31"/>
  <c r="W55" i="31"/>
  <c r="X55" i="31"/>
  <c r="Y55" i="31"/>
  <c r="Z55" i="31"/>
  <c r="AA55" i="31"/>
  <c r="AB55" i="31"/>
  <c r="AC55" i="31"/>
  <c r="AD55" i="31"/>
  <c r="AE55" i="31"/>
  <c r="AF55" i="31"/>
  <c r="AG55" i="31"/>
  <c r="AH55" i="31"/>
  <c r="AI55" i="31"/>
  <c r="AJ55" i="31"/>
  <c r="AK55" i="31"/>
  <c r="AL55" i="31"/>
  <c r="AM55" i="31"/>
  <c r="D56" i="31"/>
  <c r="E56" i="31"/>
  <c r="F56" i="31"/>
  <c r="G56" i="31"/>
  <c r="H56" i="31"/>
  <c r="I56" i="31"/>
  <c r="J56" i="31"/>
  <c r="K56" i="31"/>
  <c r="L56" i="31"/>
  <c r="M56" i="31"/>
  <c r="N56" i="31"/>
  <c r="O56" i="31"/>
  <c r="P56" i="31"/>
  <c r="Q56" i="31"/>
  <c r="R56" i="31"/>
  <c r="S56" i="31"/>
  <c r="T56" i="31"/>
  <c r="U56" i="31"/>
  <c r="V56" i="31"/>
  <c r="W56" i="31"/>
  <c r="X56" i="31"/>
  <c r="Y56" i="31"/>
  <c r="Z56" i="31"/>
  <c r="AA56" i="31"/>
  <c r="AB56" i="31"/>
  <c r="AC56" i="31"/>
  <c r="AD56" i="31"/>
  <c r="AE56" i="31"/>
  <c r="AF56" i="31"/>
  <c r="AG56" i="31"/>
  <c r="AH56" i="31"/>
  <c r="AI56" i="31"/>
  <c r="AJ56" i="31"/>
  <c r="AK56" i="31"/>
  <c r="AL56" i="31"/>
  <c r="AM56" i="31"/>
  <c r="D57" i="31"/>
  <c r="E57" i="31"/>
  <c r="F57" i="31"/>
  <c r="G57" i="31"/>
  <c r="H57" i="31"/>
  <c r="I57" i="31"/>
  <c r="J57" i="31"/>
  <c r="K57" i="31"/>
  <c r="L57" i="31"/>
  <c r="M57" i="31"/>
  <c r="N57" i="31"/>
  <c r="O57" i="31"/>
  <c r="P57" i="31"/>
  <c r="Q57" i="31"/>
  <c r="R57" i="31"/>
  <c r="S57" i="31"/>
  <c r="T57" i="31"/>
  <c r="U57" i="31"/>
  <c r="V57" i="31"/>
  <c r="W57" i="31"/>
  <c r="X57" i="31"/>
  <c r="Y57" i="31"/>
  <c r="Z57" i="31"/>
  <c r="AA57" i="31"/>
  <c r="AB57" i="31"/>
  <c r="AC57" i="31"/>
  <c r="AD57" i="31"/>
  <c r="AE57" i="31"/>
  <c r="AF57" i="31"/>
  <c r="AG57" i="31"/>
  <c r="AH57" i="31"/>
  <c r="AI57" i="31"/>
  <c r="AJ57" i="31"/>
  <c r="AK57" i="31"/>
  <c r="AL57" i="31"/>
  <c r="AM57" i="31"/>
  <c r="D58" i="31"/>
  <c r="E58" i="31"/>
  <c r="F58" i="31"/>
  <c r="G58" i="31"/>
  <c r="H58" i="31"/>
  <c r="I58" i="31"/>
  <c r="J58" i="31"/>
  <c r="K58" i="31"/>
  <c r="L58" i="31"/>
  <c r="M58" i="31"/>
  <c r="N58" i="31"/>
  <c r="O58" i="31"/>
  <c r="P58" i="31"/>
  <c r="Q58" i="31"/>
  <c r="R58" i="31"/>
  <c r="S58" i="31"/>
  <c r="T58" i="31"/>
  <c r="U58" i="31"/>
  <c r="V58" i="31"/>
  <c r="W58" i="31"/>
  <c r="X58" i="31"/>
  <c r="Y58" i="31"/>
  <c r="Z58" i="31"/>
  <c r="AA58" i="31"/>
  <c r="AB58" i="31"/>
  <c r="AC58" i="31"/>
  <c r="AD58" i="31"/>
  <c r="AE58" i="31"/>
  <c r="AF58" i="31"/>
  <c r="AG58" i="31"/>
  <c r="AH58" i="31"/>
  <c r="AI58" i="31"/>
  <c r="AJ58" i="31"/>
  <c r="AK58" i="31"/>
  <c r="AL58" i="31"/>
  <c r="AM58" i="31"/>
  <c r="D59" i="31"/>
  <c r="E59" i="31"/>
  <c r="F59" i="31"/>
  <c r="G59" i="31"/>
  <c r="H59" i="31"/>
  <c r="I59" i="31"/>
  <c r="J59" i="31"/>
  <c r="K59" i="31"/>
  <c r="L59" i="31"/>
  <c r="M59" i="31"/>
  <c r="N59" i="31"/>
  <c r="O59" i="31"/>
  <c r="P59" i="31"/>
  <c r="Q59" i="31"/>
  <c r="R59" i="31"/>
  <c r="S59" i="31"/>
  <c r="T59" i="31"/>
  <c r="U59" i="31"/>
  <c r="V59" i="31"/>
  <c r="W59" i="31"/>
  <c r="X59" i="31"/>
  <c r="Y59" i="31"/>
  <c r="Z59" i="31"/>
  <c r="AA59" i="31"/>
  <c r="AB59" i="31"/>
  <c r="AC59" i="31"/>
  <c r="AD59" i="31"/>
  <c r="AE59" i="31"/>
  <c r="AF59" i="31"/>
  <c r="AG59" i="31"/>
  <c r="AH59" i="31"/>
  <c r="AI59" i="31"/>
  <c r="AJ59" i="31"/>
  <c r="AK59" i="31"/>
  <c r="AL59" i="31"/>
  <c r="AM59" i="31"/>
  <c r="D60" i="31"/>
  <c r="E60" i="31"/>
  <c r="F60" i="31"/>
  <c r="G60" i="31"/>
  <c r="H60" i="31"/>
  <c r="I60" i="31"/>
  <c r="J60" i="31"/>
  <c r="K60" i="31"/>
  <c r="L60" i="31"/>
  <c r="M60" i="31"/>
  <c r="N60" i="31"/>
  <c r="O60" i="31"/>
  <c r="P60" i="31"/>
  <c r="Q60" i="31"/>
  <c r="R60" i="31"/>
  <c r="S60" i="31"/>
  <c r="T60" i="31"/>
  <c r="U60" i="31"/>
  <c r="V60" i="31"/>
  <c r="W60" i="31"/>
  <c r="X60" i="31"/>
  <c r="Y60" i="31"/>
  <c r="Z60" i="31"/>
  <c r="AA60" i="31"/>
  <c r="AB60" i="31"/>
  <c r="AC60" i="31"/>
  <c r="AD60" i="31"/>
  <c r="AE60" i="31"/>
  <c r="AF60" i="31"/>
  <c r="AG60" i="31"/>
  <c r="AH60" i="31"/>
  <c r="AI60" i="31"/>
  <c r="AJ60" i="31"/>
  <c r="AK60" i="31"/>
  <c r="AL60" i="31"/>
  <c r="AM60" i="31"/>
</calcChain>
</file>

<file path=xl/sharedStrings.xml><?xml version="1.0" encoding="utf-8"?>
<sst xmlns="http://schemas.openxmlformats.org/spreadsheetml/2006/main" count="249" uniqueCount="86">
  <si>
    <t>NTC1/2</t>
  </si>
  <si>
    <t>SLC6A14/SLC12A4 gRNA</t>
  </si>
  <si>
    <r>
      <t xml:space="preserve">mRNA </t>
    </r>
    <r>
      <rPr>
        <b/>
        <sz val="18"/>
        <color rgb="FF000000"/>
        <rFont val="Calibri"/>
        <family val="2"/>
        <scheme val="minor"/>
      </rPr>
      <t xml:space="preserve"> </t>
    </r>
    <r>
      <rPr>
        <b/>
        <vertAlign val="superscript"/>
        <sz val="18"/>
        <color rgb="FF000000"/>
        <rFont val="Calibri"/>
        <family val="2"/>
        <scheme val="minor"/>
      </rPr>
      <t>Cell line</t>
    </r>
  </si>
  <si>
    <t>SLC6A14</t>
  </si>
  <si>
    <t>SLC12A4</t>
  </si>
  <si>
    <t>SLC6A14/SLC25A15_A gRNA</t>
  </si>
  <si>
    <t>SLC6A14/SLC25A15_B gRNA</t>
  </si>
  <si>
    <t>SLC25A15</t>
  </si>
  <si>
    <r>
      <t xml:space="preserve">Time (Hr) </t>
    </r>
    <r>
      <rPr>
        <b/>
        <sz val="18"/>
        <color rgb="FF000000"/>
        <rFont val="Calibri"/>
        <family val="2"/>
        <scheme val="minor"/>
      </rPr>
      <t xml:space="preserve"> </t>
    </r>
    <r>
      <rPr>
        <b/>
        <vertAlign val="superscript"/>
        <sz val="18"/>
        <color rgb="FF000000"/>
        <rFont val="Calibri"/>
        <family val="2"/>
        <scheme val="minor"/>
      </rPr>
      <t>Cell line</t>
    </r>
  </si>
  <si>
    <t>SLC6A14/SLC25A15 gRNA</t>
  </si>
  <si>
    <t>NTC1/2_A</t>
  </si>
  <si>
    <t>SLC6A14/12A4</t>
  </si>
  <si>
    <t>NTC1/2_B</t>
  </si>
  <si>
    <t>SLC6A14/25A15_A</t>
  </si>
  <si>
    <t>SLC6A14/25A15_B</t>
  </si>
  <si>
    <t>No DOX, no FACS</t>
  </si>
  <si>
    <t>FACS, GFPneg</t>
  </si>
  <si>
    <t>FACS, GFPpos</t>
  </si>
  <si>
    <t>HCT116 PHGDH KO_SLC6A14/SLC25A15_NoDOX</t>
  </si>
  <si>
    <t>HCT116 PHGDH KO_SLC6A14/SLC25A15_+DOX</t>
  </si>
  <si>
    <t>GCBA5.9h</t>
  </si>
  <si>
    <t>GCBA5.9b</t>
  </si>
  <si>
    <t>GCBA5.9e</t>
  </si>
  <si>
    <t>GCBA5.9g</t>
  </si>
  <si>
    <t>GCBA5.9q</t>
  </si>
  <si>
    <t>GCBA5.9s</t>
  </si>
  <si>
    <t>GCBA5.9o</t>
  </si>
  <si>
    <t>GCBA5.9u</t>
  </si>
  <si>
    <t>GCBA5.9v</t>
  </si>
  <si>
    <t>GCBA5.9i</t>
  </si>
  <si>
    <t>GCBA5.9j</t>
  </si>
  <si>
    <t>GCBA5.9p</t>
  </si>
  <si>
    <t>GCBA5.9r</t>
  </si>
  <si>
    <t>GCBA5.9t</t>
  </si>
  <si>
    <t>GCBA5.9a</t>
  </si>
  <si>
    <t>GCBA5.9f</t>
  </si>
  <si>
    <t>GCBA5.9k</t>
  </si>
  <si>
    <t>GCBA5.9l</t>
  </si>
  <si>
    <t>GCBA5.9n</t>
  </si>
  <si>
    <t>GCBA5.9c</t>
  </si>
  <si>
    <t>Time (Weeks)</t>
  </si>
  <si>
    <t>Days on DOX</t>
  </si>
  <si>
    <t>PHGDH_KO - SLC6A14_SLC25A15 No DOX</t>
  </si>
  <si>
    <t>PHGDH_KO - SLC6A14_SLC25A15 + DOX</t>
  </si>
  <si>
    <t>Mice</t>
  </si>
  <si>
    <t>Extended Data Fig. 6b</t>
  </si>
  <si>
    <t>Extended Data Fig. 6c</t>
  </si>
  <si>
    <t>Extended Data Fig. 6d</t>
  </si>
  <si>
    <t>Extended Data Fig. 6e</t>
  </si>
  <si>
    <t>NTC -DOX</t>
  </si>
  <si>
    <t>NTC +DOX</t>
  </si>
  <si>
    <t>SLC6A14/12A4 gRNAs -DOX</t>
  </si>
  <si>
    <t>SLC6A14/12A4 gRNAs +DOX</t>
  </si>
  <si>
    <t>SLC6A14/25A15 gRNAs -DOX</t>
  </si>
  <si>
    <t>SLC6A14/25A15 gRNAs +DOX</t>
  </si>
  <si>
    <t>Extended Data Fig. 6f</t>
  </si>
  <si>
    <t>Extended Data Fig. 6g</t>
  </si>
  <si>
    <t>Valine (L-)</t>
  </si>
  <si>
    <t>Tyrosine (L-)</t>
  </si>
  <si>
    <t>Threonine (L-)</t>
  </si>
  <si>
    <t>Proline (L-)</t>
  </si>
  <si>
    <t>Phenylalanine (L-)</t>
  </si>
  <si>
    <t>Ornithine</t>
  </si>
  <si>
    <t>Methionine (L-)</t>
  </si>
  <si>
    <t>Lysine (L-)</t>
  </si>
  <si>
    <t>Lactic acid (L-)</t>
  </si>
  <si>
    <t>Isoleucine (L-)</t>
  </si>
  <si>
    <t>Glycine</t>
  </si>
  <si>
    <t>Glutamine (L-)</t>
  </si>
  <si>
    <t>Glutamic acid (L-)</t>
  </si>
  <si>
    <t>Glucose (D)</t>
  </si>
  <si>
    <t>Aspartic acid (L-)</t>
  </si>
  <si>
    <t>Asparagine (L-)</t>
  </si>
  <si>
    <t>Arginine (L-)</t>
  </si>
  <si>
    <t>Alanine (L-)</t>
  </si>
  <si>
    <t>SLC6A14/25A15 gRNA Plus DOX</t>
  </si>
  <si>
    <t>SLC6A14/25A15 gRNA Minus DOX</t>
  </si>
  <si>
    <t>SLC6A14/12A4 gRNA Plus DOX</t>
  </si>
  <si>
    <t>SLC6A14/12A4 gRNA Minus DOX</t>
  </si>
  <si>
    <t>NTC Plus DOX</t>
  </si>
  <si>
    <t>NTC Minus DOX</t>
  </si>
  <si>
    <t>ANTILOG</t>
  </si>
  <si>
    <t>LOG10</t>
  </si>
  <si>
    <t>Relative Abundance Value</t>
  </si>
  <si>
    <t>Extended Data Fig. 6h</t>
  </si>
  <si>
    <t>Extended Data Fig. 6i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</si>
</sst>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color rgb="FF000000"/>
      <name val="Calibri"/>
      <family val="2"/>
      <scheme val="minor"/>
    </font>
    <font>
      <b/>
      <vertAlign val="superscript"/>
      <sz val="18"/>
      <color rgb="FF000000"/>
      <name val="Calibri"/>
      <family val="2"/>
      <scheme val="minor"/>
    </font>
    <font>
      <b/>
      <vertAlign val="subscript"/>
      <sz val="18"/>
      <color rgb="FF000000"/>
      <name val="Calibri"/>
      <family val="2"/>
      <scheme val="minor"/>
    </font>
    <font>
      <b/>
      <sz val="10"/>
      <name val="Arial"/>
      <family val="2"/>
    </font>
    <font>
      <b/>
      <sz val="12"/>
      <color rgb="FF00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6" xfId="0" applyFont="1" applyBorder="1" applyAlignment="1">
      <alignment horizontal="right"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0" fillId="0" borderId="15" xfId="0" applyBorder="1"/>
    <xf numFmtId="0" fontId="8" fillId="0" borderId="8" xfId="0" applyFont="1" applyBorder="1" applyAlignment="1">
      <alignment horizontal="left"/>
    </xf>
    <xf numFmtId="0" fontId="0" fillId="0" borderId="11" xfId="0" applyBorder="1"/>
    <xf numFmtId="0" fontId="0" fillId="0" borderId="16" xfId="0" applyBorder="1"/>
    <xf numFmtId="0" fontId="8" fillId="0" borderId="7" xfId="0" applyFont="1" applyBorder="1" applyAlignment="1">
      <alignment horizontal="left"/>
    </xf>
    <xf numFmtId="0" fontId="0" fillId="0" borderId="10" xfId="0" applyBorder="1"/>
    <xf numFmtId="0" fontId="0" fillId="0" borderId="9" xfId="0" applyBorder="1"/>
    <xf numFmtId="0" fontId="0" fillId="0" borderId="14" xfId="0" applyBorder="1"/>
    <xf numFmtId="0" fontId="8" fillId="0" borderId="2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8" fillId="0" borderId="13" xfId="0" applyFont="1" applyBorder="1"/>
    <xf numFmtId="0" fontId="8" fillId="0" borderId="12" xfId="0" applyFont="1" applyBorder="1"/>
    <xf numFmtId="0" fontId="8" fillId="0" borderId="15" xfId="0" applyFont="1" applyBorder="1"/>
    <xf numFmtId="0" fontId="8" fillId="0" borderId="11" xfId="0" applyFont="1" applyBorder="1"/>
    <xf numFmtId="0" fontId="8" fillId="0" borderId="0" xfId="0" applyFont="1"/>
    <xf numFmtId="0" fontId="8" fillId="0" borderId="16" xfId="0" applyFont="1" applyBorder="1"/>
    <xf numFmtId="0" fontId="1" fillId="0" borderId="0" xfId="0" applyFont="1"/>
    <xf numFmtId="0" fontId="9" fillId="3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36345-6B69-E047-A2C6-C94EED9B637C}">
  <dimension ref="C2:O7"/>
  <sheetViews>
    <sheetView workbookViewId="0">
      <selection activeCell="C4" sqref="C4"/>
    </sheetView>
  </sheetViews>
  <sheetFormatPr baseColWidth="10" defaultRowHeight="16" x14ac:dyDescent="0.2"/>
  <cols>
    <col min="3" max="3" width="19.33203125" bestFit="1" customWidth="1"/>
    <col min="4" max="12" width="11.1640625" bestFit="1" customWidth="1"/>
  </cols>
  <sheetData>
    <row r="2" spans="3:15" ht="17" thickBot="1" x14ac:dyDescent="0.25"/>
    <row r="3" spans="3:15" ht="17" thickBot="1" x14ac:dyDescent="0.25">
      <c r="C3" s="4" t="s">
        <v>45</v>
      </c>
    </row>
    <row r="4" spans="3:15" ht="28" thickBot="1" x14ac:dyDescent="0.25">
      <c r="C4" s="5" t="s">
        <v>2</v>
      </c>
      <c r="D4" s="79" t="s">
        <v>0</v>
      </c>
      <c r="E4" s="80"/>
      <c r="F4" s="81"/>
      <c r="G4" s="79" t="s">
        <v>1</v>
      </c>
      <c r="H4" s="80"/>
      <c r="I4" s="81"/>
      <c r="J4" s="79" t="s">
        <v>5</v>
      </c>
      <c r="K4" s="80"/>
      <c r="L4" s="81"/>
      <c r="M4" s="79" t="s">
        <v>6</v>
      </c>
      <c r="N4" s="80"/>
      <c r="O4" s="81"/>
    </row>
    <row r="5" spans="3:15" x14ac:dyDescent="0.2">
      <c r="C5" s="1" t="s">
        <v>3</v>
      </c>
      <c r="D5" s="16">
        <v>1</v>
      </c>
      <c r="E5" s="17">
        <v>1</v>
      </c>
      <c r="F5" s="18">
        <v>1</v>
      </c>
      <c r="G5" s="16">
        <v>0.46100000000000002</v>
      </c>
      <c r="H5" s="17">
        <v>0.64500000000000002</v>
      </c>
      <c r="I5" s="18">
        <v>0.66</v>
      </c>
      <c r="J5" s="19">
        <v>0.105</v>
      </c>
      <c r="K5" s="20">
        <v>0.307</v>
      </c>
      <c r="L5" s="21">
        <v>0.311</v>
      </c>
      <c r="M5" s="20">
        <v>0.23799999999999999</v>
      </c>
      <c r="N5" s="20">
        <v>0.26800000000000002</v>
      </c>
      <c r="O5" s="21">
        <v>0.40600000000000003</v>
      </c>
    </row>
    <row r="6" spans="3:15" x14ac:dyDescent="0.2">
      <c r="C6" s="2" t="s">
        <v>4</v>
      </c>
      <c r="D6" s="22">
        <v>1</v>
      </c>
      <c r="E6" s="23">
        <v>1</v>
      </c>
      <c r="F6" s="24">
        <v>1</v>
      </c>
      <c r="G6" s="22">
        <v>0.47299999999999998</v>
      </c>
      <c r="H6" s="23">
        <v>0.33400000000000002</v>
      </c>
      <c r="I6" s="24">
        <v>0.436</v>
      </c>
      <c r="J6" s="36"/>
      <c r="K6" s="37"/>
      <c r="L6" s="38"/>
      <c r="M6" s="37"/>
      <c r="N6" s="37"/>
      <c r="O6" s="38"/>
    </row>
    <row r="7" spans="3:15" ht="17" thickBot="1" x14ac:dyDescent="0.25">
      <c r="C7" s="3" t="s">
        <v>7</v>
      </c>
      <c r="D7" s="27">
        <v>1</v>
      </c>
      <c r="E7" s="28">
        <v>1</v>
      </c>
      <c r="F7" s="29">
        <v>1</v>
      </c>
      <c r="G7" s="33"/>
      <c r="H7" s="34"/>
      <c r="I7" s="35"/>
      <c r="J7" s="30">
        <v>0.439</v>
      </c>
      <c r="K7" s="31">
        <v>0.41599999999999998</v>
      </c>
      <c r="L7" s="32">
        <v>0.61299999999999999</v>
      </c>
      <c r="M7" s="31">
        <v>0.46700000000000003</v>
      </c>
      <c r="N7" s="31">
        <v>0.45900000000000002</v>
      </c>
      <c r="O7" s="32">
        <v>0.378</v>
      </c>
    </row>
  </sheetData>
  <mergeCells count="4">
    <mergeCell ref="D4:F4"/>
    <mergeCell ref="G4:I4"/>
    <mergeCell ref="J4:L4"/>
    <mergeCell ref="M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C6B06-69AC-1145-BAC7-4EF53C448635}">
  <dimension ref="C2:I13"/>
  <sheetViews>
    <sheetView workbookViewId="0">
      <selection activeCell="G4" sqref="G4:I13"/>
    </sheetView>
  </sheetViews>
  <sheetFormatPr baseColWidth="10" defaultRowHeight="16" x14ac:dyDescent="0.2"/>
  <cols>
    <col min="3" max="3" width="19.5" bestFit="1" customWidth="1"/>
    <col min="4" max="9" width="11.1640625" bestFit="1" customWidth="1"/>
  </cols>
  <sheetData>
    <row r="2" spans="3:9" ht="17" thickBot="1" x14ac:dyDescent="0.25"/>
    <row r="3" spans="3:9" ht="17" thickBot="1" x14ac:dyDescent="0.25">
      <c r="C3" s="40" t="s">
        <v>46</v>
      </c>
      <c r="D3" s="41"/>
      <c r="E3" s="41"/>
      <c r="F3" s="41"/>
      <c r="G3" s="41"/>
      <c r="H3" s="41"/>
      <c r="I3" s="41"/>
    </row>
    <row r="4" spans="3:9" ht="28" thickBot="1" x14ac:dyDescent="0.25">
      <c r="C4" s="42" t="s">
        <v>8</v>
      </c>
      <c r="D4" s="79" t="s">
        <v>0</v>
      </c>
      <c r="E4" s="80"/>
      <c r="F4" s="80"/>
      <c r="G4" s="79" t="s">
        <v>1</v>
      </c>
      <c r="H4" s="80"/>
      <c r="I4" s="81"/>
    </row>
    <row r="5" spans="3:9" x14ac:dyDescent="0.2">
      <c r="C5" s="43">
        <v>0</v>
      </c>
      <c r="D5" s="46">
        <v>0.99734007999999996</v>
      </c>
      <c r="E5" s="6">
        <v>0.92983910000000003</v>
      </c>
      <c r="F5" s="6">
        <v>1.0728208299999999</v>
      </c>
      <c r="G5" s="46">
        <v>0.91206255000000003</v>
      </c>
      <c r="H5" s="6">
        <v>0.96991808999999995</v>
      </c>
      <c r="I5" s="7">
        <v>1.1180193599999999</v>
      </c>
    </row>
    <row r="6" spans="3:9" x14ac:dyDescent="0.2">
      <c r="C6" s="44">
        <v>24</v>
      </c>
      <c r="D6" s="47">
        <v>3.1988401</v>
      </c>
      <c r="E6" s="8">
        <v>3.1773863000000002</v>
      </c>
      <c r="F6" s="8">
        <v>3.3365891900000002</v>
      </c>
      <c r="G6" s="47">
        <v>2.9496277000000002</v>
      </c>
      <c r="H6" s="8">
        <v>2.7736038700000001</v>
      </c>
      <c r="I6" s="9">
        <v>2.36504095</v>
      </c>
    </row>
    <row r="7" spans="3:9" x14ac:dyDescent="0.2">
      <c r="C7" s="44">
        <v>48</v>
      </c>
      <c r="D7" s="47">
        <v>4.7155191199999997</v>
      </c>
      <c r="E7" s="8">
        <v>4.3009636799999997</v>
      </c>
      <c r="F7" s="8">
        <v>3.6880913999999998</v>
      </c>
      <c r="G7" s="47">
        <v>3.0594192100000002</v>
      </c>
      <c r="H7" s="8">
        <v>4.3181682800000001</v>
      </c>
      <c r="I7" s="9">
        <v>3.25052122</v>
      </c>
    </row>
    <row r="8" spans="3:9" ht="17" thickBot="1" x14ac:dyDescent="0.25">
      <c r="C8" s="45">
        <v>72</v>
      </c>
      <c r="D8" s="48">
        <v>4.9812061200000004</v>
      </c>
      <c r="E8" s="10">
        <v>5.0369336799999997</v>
      </c>
      <c r="F8" s="10">
        <v>4.55121441</v>
      </c>
      <c r="G8" s="48">
        <v>3.5047282200000001</v>
      </c>
      <c r="H8" s="10">
        <v>3.6628816099999999</v>
      </c>
      <c r="I8" s="11">
        <v>3.9457930000000001</v>
      </c>
    </row>
    <row r="9" spans="3:9" ht="28" thickBot="1" x14ac:dyDescent="0.25">
      <c r="C9" s="42" t="s">
        <v>8</v>
      </c>
      <c r="D9" s="79" t="s">
        <v>0</v>
      </c>
      <c r="E9" s="80"/>
      <c r="F9" s="80"/>
      <c r="G9" s="79" t="s">
        <v>9</v>
      </c>
      <c r="H9" s="80"/>
      <c r="I9" s="81"/>
    </row>
    <row r="10" spans="3:9" x14ac:dyDescent="0.2">
      <c r="C10" s="43">
        <v>0</v>
      </c>
      <c r="D10" s="46">
        <v>0.99915299999999996</v>
      </c>
      <c r="E10" s="6">
        <v>0.97895863000000005</v>
      </c>
      <c r="F10" s="6">
        <v>1.0218883700000001</v>
      </c>
      <c r="G10" s="46">
        <v>1.04145818</v>
      </c>
      <c r="H10" s="6">
        <v>0.95818442000000004</v>
      </c>
      <c r="I10" s="7">
        <v>1.0003574</v>
      </c>
    </row>
    <row r="11" spans="3:9" x14ac:dyDescent="0.2">
      <c r="C11" s="44">
        <v>24</v>
      </c>
      <c r="D11" s="47">
        <v>2.2605652599999999</v>
      </c>
      <c r="E11" s="8">
        <v>2.6952121999999998</v>
      </c>
      <c r="F11" s="8">
        <v>2.5571950800000001</v>
      </c>
      <c r="G11" s="47">
        <v>1.43674053</v>
      </c>
      <c r="H11" s="8">
        <v>1.9117226599999999</v>
      </c>
      <c r="I11" s="9">
        <v>1.80486061</v>
      </c>
    </row>
    <row r="12" spans="3:9" x14ac:dyDescent="0.2">
      <c r="C12" s="44">
        <v>48</v>
      </c>
      <c r="D12" s="47">
        <v>6.6578548499999997</v>
      </c>
      <c r="E12" s="8">
        <v>5.8462018499999999</v>
      </c>
      <c r="F12" s="8">
        <v>6.3774072799999999</v>
      </c>
      <c r="G12" s="47">
        <v>4.5339528199999997</v>
      </c>
      <c r="H12" s="8">
        <v>6.1379556800000001</v>
      </c>
      <c r="I12" s="9">
        <v>4.6508220199999997</v>
      </c>
    </row>
    <row r="13" spans="3:9" ht="17" thickBot="1" x14ac:dyDescent="0.25">
      <c r="C13" s="45">
        <v>72</v>
      </c>
      <c r="D13" s="48">
        <v>8.5398092000000005</v>
      </c>
      <c r="E13" s="10">
        <v>8.3255616999999997</v>
      </c>
      <c r="F13" s="10">
        <v>7.9430724000000001</v>
      </c>
      <c r="G13" s="48">
        <v>8.7691207999999996</v>
      </c>
      <c r="H13" s="10">
        <v>6.4006433200000004</v>
      </c>
      <c r="I13" s="11">
        <v>7.8213009299999996</v>
      </c>
    </row>
  </sheetData>
  <mergeCells count="4">
    <mergeCell ref="D4:F4"/>
    <mergeCell ref="G4:I4"/>
    <mergeCell ref="D9:F9"/>
    <mergeCell ref="G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ABCEF-17D7-6F4F-A18D-3F2EFC755E49}">
  <dimension ref="C2:Q8"/>
  <sheetViews>
    <sheetView workbookViewId="0">
      <selection activeCell="C4" sqref="C4:G4"/>
    </sheetView>
  </sheetViews>
  <sheetFormatPr baseColWidth="10" defaultRowHeight="16" x14ac:dyDescent="0.2"/>
  <cols>
    <col min="3" max="3" width="9.1640625" bestFit="1" customWidth="1"/>
    <col min="4" max="4" width="13.33203125" bestFit="1" customWidth="1"/>
    <col min="5" max="5" width="9.1640625" bestFit="1" customWidth="1"/>
    <col min="6" max="7" width="16.6640625" bestFit="1" customWidth="1"/>
    <col min="8" max="8" width="9.1640625" bestFit="1" customWidth="1"/>
    <col min="9" max="9" width="13.33203125" bestFit="1" customWidth="1"/>
    <col min="10" max="10" width="9.1640625" bestFit="1" customWidth="1"/>
    <col min="11" max="12" width="16.6640625" bestFit="1" customWidth="1"/>
    <col min="13" max="13" width="9.1640625" bestFit="1" customWidth="1"/>
    <col min="14" max="14" width="13.33203125" bestFit="1" customWidth="1"/>
    <col min="15" max="15" width="9.1640625" bestFit="1" customWidth="1"/>
    <col min="16" max="17" width="16.6640625" bestFit="1" customWidth="1"/>
  </cols>
  <sheetData>
    <row r="2" spans="3:17" ht="17" thickBot="1" x14ac:dyDescent="0.25"/>
    <row r="3" spans="3:17" ht="17" thickBot="1" x14ac:dyDescent="0.25">
      <c r="C3" s="85" t="s">
        <v>47</v>
      </c>
      <c r="D3" s="86"/>
    </row>
    <row r="4" spans="3:17" ht="17" thickBot="1" x14ac:dyDescent="0.25">
      <c r="C4" s="82" t="s">
        <v>15</v>
      </c>
      <c r="D4" s="83"/>
      <c r="E4" s="83"/>
      <c r="F4" s="83"/>
      <c r="G4" s="84"/>
      <c r="H4" s="82" t="s">
        <v>16</v>
      </c>
      <c r="I4" s="83"/>
      <c r="J4" s="83"/>
      <c r="K4" s="83"/>
      <c r="L4" s="84"/>
      <c r="M4" s="82" t="s">
        <v>17</v>
      </c>
      <c r="N4" s="83"/>
      <c r="O4" s="83"/>
      <c r="P4" s="83"/>
      <c r="Q4" s="84"/>
    </row>
    <row r="5" spans="3:17" ht="17" thickBot="1" x14ac:dyDescent="0.25">
      <c r="C5" s="13" t="s">
        <v>10</v>
      </c>
      <c r="D5" s="14" t="s">
        <v>11</v>
      </c>
      <c r="E5" s="14" t="s">
        <v>12</v>
      </c>
      <c r="F5" s="14" t="s">
        <v>13</v>
      </c>
      <c r="G5" s="15" t="s">
        <v>14</v>
      </c>
      <c r="H5" s="13" t="s">
        <v>10</v>
      </c>
      <c r="I5" s="14" t="s">
        <v>11</v>
      </c>
      <c r="J5" s="14" t="s">
        <v>12</v>
      </c>
      <c r="K5" s="14" t="s">
        <v>13</v>
      </c>
      <c r="L5" s="15" t="s">
        <v>14</v>
      </c>
      <c r="M5" s="13" t="s">
        <v>10</v>
      </c>
      <c r="N5" s="14" t="s">
        <v>11</v>
      </c>
      <c r="O5" s="14" t="s">
        <v>12</v>
      </c>
      <c r="P5" s="14" t="s">
        <v>13</v>
      </c>
      <c r="Q5" s="15" t="s">
        <v>14</v>
      </c>
    </row>
    <row r="6" spans="3:17" x14ac:dyDescent="0.2">
      <c r="C6" s="22">
        <v>29.757000000000001</v>
      </c>
      <c r="D6" s="23">
        <v>28.126999999999999</v>
      </c>
      <c r="E6" s="23">
        <v>27.716000000000001</v>
      </c>
      <c r="F6" s="23">
        <v>29.088000000000001</v>
      </c>
      <c r="G6" s="24">
        <v>30.175999999999998</v>
      </c>
      <c r="H6" s="22">
        <v>26.236000000000001</v>
      </c>
      <c r="I6" s="23">
        <v>22.414999999999999</v>
      </c>
      <c r="J6" s="23">
        <v>24.068000000000001</v>
      </c>
      <c r="K6" s="23">
        <v>22.456</v>
      </c>
      <c r="L6" s="24">
        <v>19.803999999999998</v>
      </c>
      <c r="M6" s="22">
        <v>24.898</v>
      </c>
      <c r="N6" s="23">
        <v>12.475</v>
      </c>
      <c r="O6" s="23">
        <v>26.663</v>
      </c>
      <c r="P6" s="23">
        <v>15.861000000000001</v>
      </c>
      <c r="Q6" s="24">
        <v>19.263999999999999</v>
      </c>
    </row>
    <row r="7" spans="3:17" x14ac:dyDescent="0.2">
      <c r="C7" s="22">
        <v>25.539000000000001</v>
      </c>
      <c r="D7" s="23">
        <v>29.518999999999998</v>
      </c>
      <c r="E7" s="23">
        <v>27.574000000000002</v>
      </c>
      <c r="F7" s="23">
        <v>29.122</v>
      </c>
      <c r="G7" s="24">
        <v>30.244</v>
      </c>
      <c r="H7" s="22">
        <v>34.889000000000003</v>
      </c>
      <c r="I7" s="23">
        <v>23.29</v>
      </c>
      <c r="J7" s="23">
        <v>24.273</v>
      </c>
      <c r="K7" s="23">
        <v>18.850000000000001</v>
      </c>
      <c r="L7" s="24">
        <v>18.474</v>
      </c>
      <c r="M7" s="22">
        <v>25.044</v>
      </c>
      <c r="N7" s="23">
        <v>13.096</v>
      </c>
      <c r="O7" s="23">
        <v>26.02</v>
      </c>
      <c r="P7" s="23">
        <v>15.512</v>
      </c>
      <c r="Q7" s="24">
        <v>17.245999999999999</v>
      </c>
    </row>
    <row r="8" spans="3:17" ht="17" thickBot="1" x14ac:dyDescent="0.25">
      <c r="C8" s="27">
        <v>28.634</v>
      </c>
      <c r="D8" s="28">
        <v>28.34</v>
      </c>
      <c r="E8" s="28">
        <v>27.713000000000001</v>
      </c>
      <c r="F8" s="28">
        <v>28.82</v>
      </c>
      <c r="G8" s="29">
        <v>29.99</v>
      </c>
      <c r="H8" s="27">
        <v>36.158999999999999</v>
      </c>
      <c r="I8" s="28">
        <v>23.782</v>
      </c>
      <c r="J8" s="28">
        <v>24.352</v>
      </c>
      <c r="K8" s="28">
        <v>22.984999999999999</v>
      </c>
      <c r="L8" s="29">
        <v>20.614999999999998</v>
      </c>
      <c r="M8" s="27">
        <v>23.43</v>
      </c>
      <c r="N8" s="28">
        <v>13.461</v>
      </c>
      <c r="O8" s="28">
        <v>28.492999999999999</v>
      </c>
      <c r="P8" s="28">
        <v>16.972999999999999</v>
      </c>
      <c r="Q8" s="29">
        <v>17.306999999999999</v>
      </c>
    </row>
  </sheetData>
  <mergeCells count="4">
    <mergeCell ref="C4:G4"/>
    <mergeCell ref="H4:L4"/>
    <mergeCell ref="M4:Q4"/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F77C6-F105-654F-AF2C-B9B44D1E3C00}">
  <dimension ref="C2:X32"/>
  <sheetViews>
    <sheetView topLeftCell="A4" workbookViewId="0">
      <selection activeCell="F22" sqref="F22"/>
    </sheetView>
  </sheetViews>
  <sheetFormatPr baseColWidth="10" defaultRowHeight="16" x14ac:dyDescent="0.2"/>
  <cols>
    <col min="3" max="3" width="12.6640625" bestFit="1" customWidth="1"/>
    <col min="4" max="4" width="12" bestFit="1" customWidth="1"/>
    <col min="5" max="5" width="36.5" bestFit="1" customWidth="1"/>
    <col min="6" max="6" width="35.1640625" bestFit="1" customWidth="1"/>
  </cols>
  <sheetData>
    <row r="2" spans="3:24" ht="17" thickBot="1" x14ac:dyDescent="0.25"/>
    <row r="3" spans="3:24" ht="17" thickBot="1" x14ac:dyDescent="0.25">
      <c r="C3" s="85" t="s">
        <v>48</v>
      </c>
      <c r="D3" s="86"/>
    </row>
    <row r="4" spans="3:24" ht="17" thickBot="1" x14ac:dyDescent="0.25">
      <c r="C4" s="87" t="s">
        <v>40</v>
      </c>
      <c r="D4" s="89" t="s">
        <v>18</v>
      </c>
      <c r="E4" s="90"/>
      <c r="F4" s="90"/>
      <c r="G4" s="90"/>
      <c r="H4" s="90"/>
      <c r="I4" s="90"/>
      <c r="J4" s="90"/>
      <c r="K4" s="90"/>
      <c r="L4" s="91"/>
      <c r="M4" s="89" t="s">
        <v>19</v>
      </c>
      <c r="N4" s="90"/>
      <c r="O4" s="90"/>
      <c r="P4" s="90"/>
      <c r="Q4" s="90"/>
      <c r="R4" s="90"/>
      <c r="S4" s="90"/>
      <c r="T4" s="90"/>
      <c r="U4" s="90"/>
      <c r="V4" s="90"/>
      <c r="W4" s="91"/>
      <c r="X4" s="39"/>
    </row>
    <row r="5" spans="3:24" ht="17" thickBot="1" x14ac:dyDescent="0.25">
      <c r="C5" s="88"/>
      <c r="D5" s="56" t="s">
        <v>20</v>
      </c>
      <c r="E5" s="57" t="s">
        <v>21</v>
      </c>
      <c r="F5" s="57" t="s">
        <v>22</v>
      </c>
      <c r="G5" s="57" t="s">
        <v>23</v>
      </c>
      <c r="H5" s="57" t="s">
        <v>24</v>
      </c>
      <c r="I5" s="57" t="s">
        <v>25</v>
      </c>
      <c r="J5" s="57" t="s">
        <v>26</v>
      </c>
      <c r="K5" s="57" t="s">
        <v>27</v>
      </c>
      <c r="L5" s="58" t="s">
        <v>28</v>
      </c>
      <c r="M5" s="56" t="s">
        <v>29</v>
      </c>
      <c r="N5" s="57" t="s">
        <v>30</v>
      </c>
      <c r="O5" s="57" t="s">
        <v>31</v>
      </c>
      <c r="P5" s="57" t="s">
        <v>32</v>
      </c>
      <c r="Q5" s="57" t="s">
        <v>33</v>
      </c>
      <c r="R5" s="57" t="s">
        <v>34</v>
      </c>
      <c r="S5" s="57" t="s">
        <v>35</v>
      </c>
      <c r="T5" s="57" t="s">
        <v>36</v>
      </c>
      <c r="U5" s="57" t="s">
        <v>37</v>
      </c>
      <c r="V5" s="57" t="s">
        <v>38</v>
      </c>
      <c r="W5" s="58" t="s">
        <v>39</v>
      </c>
    </row>
    <row r="6" spans="3:24" x14ac:dyDescent="0.2">
      <c r="C6" s="2">
        <v>0</v>
      </c>
      <c r="D6" s="22">
        <v>100</v>
      </c>
      <c r="E6" s="23">
        <v>100</v>
      </c>
      <c r="F6" s="23">
        <v>100</v>
      </c>
      <c r="G6" s="23">
        <v>100</v>
      </c>
      <c r="H6" s="23">
        <v>100</v>
      </c>
      <c r="I6" s="23">
        <v>100</v>
      </c>
      <c r="J6" s="23">
        <v>100</v>
      </c>
      <c r="K6" s="23">
        <v>100</v>
      </c>
      <c r="L6" s="24">
        <v>100</v>
      </c>
      <c r="M6" s="22">
        <v>100</v>
      </c>
      <c r="N6" s="23">
        <v>100</v>
      </c>
      <c r="O6" s="23">
        <v>100</v>
      </c>
      <c r="P6" s="23">
        <v>100</v>
      </c>
      <c r="Q6" s="23">
        <v>100</v>
      </c>
      <c r="R6" s="23">
        <v>100</v>
      </c>
      <c r="S6" s="23">
        <v>100</v>
      </c>
      <c r="T6" s="23">
        <v>100</v>
      </c>
      <c r="U6" s="23">
        <v>100</v>
      </c>
      <c r="V6" s="23">
        <v>100</v>
      </c>
      <c r="W6" s="24">
        <v>100</v>
      </c>
    </row>
    <row r="7" spans="3:24" x14ac:dyDescent="0.2">
      <c r="C7" s="2">
        <v>1</v>
      </c>
      <c r="D7" s="22">
        <v>164.2</v>
      </c>
      <c r="E7" s="23">
        <v>166.1</v>
      </c>
      <c r="F7" s="23">
        <v>133</v>
      </c>
      <c r="G7" s="23">
        <v>170.7</v>
      </c>
      <c r="H7" s="23">
        <v>68.900000000000006</v>
      </c>
      <c r="I7" s="23">
        <v>227.2</v>
      </c>
      <c r="J7" s="23">
        <v>80.7</v>
      </c>
      <c r="K7" s="23">
        <v>47</v>
      </c>
      <c r="L7" s="24">
        <v>103</v>
      </c>
      <c r="M7" s="22">
        <v>92.3</v>
      </c>
      <c r="N7" s="23">
        <v>86.1</v>
      </c>
      <c r="O7" s="23">
        <v>74.7</v>
      </c>
      <c r="P7" s="23">
        <v>56.3</v>
      </c>
      <c r="Q7" s="23">
        <v>96.9</v>
      </c>
      <c r="R7" s="23">
        <v>73</v>
      </c>
      <c r="S7" s="23">
        <v>133.19999999999999</v>
      </c>
      <c r="T7" s="23">
        <v>127.6</v>
      </c>
      <c r="U7" s="23">
        <v>138.9</v>
      </c>
      <c r="V7" s="23">
        <v>96</v>
      </c>
      <c r="W7" s="24">
        <v>49.9</v>
      </c>
    </row>
    <row r="8" spans="3:24" x14ac:dyDescent="0.2">
      <c r="C8" s="2">
        <v>2</v>
      </c>
      <c r="D8" s="22">
        <v>284</v>
      </c>
      <c r="E8" s="23">
        <v>716.1</v>
      </c>
      <c r="F8" s="23">
        <v>227.6</v>
      </c>
      <c r="G8" s="23">
        <v>396.4</v>
      </c>
      <c r="H8" s="23">
        <v>94.6</v>
      </c>
      <c r="I8" s="23">
        <v>220.9</v>
      </c>
      <c r="J8" s="23">
        <v>200.1</v>
      </c>
      <c r="K8" s="23">
        <v>54.6</v>
      </c>
      <c r="L8" s="24">
        <v>215.9</v>
      </c>
      <c r="M8" s="22">
        <v>61.4</v>
      </c>
      <c r="N8" s="23">
        <v>75.7</v>
      </c>
      <c r="O8" s="23">
        <v>152.80000000000001</v>
      </c>
      <c r="P8" s="23">
        <v>50.6</v>
      </c>
      <c r="Q8" s="23">
        <v>180.4</v>
      </c>
      <c r="R8" s="23">
        <v>138.69999999999999</v>
      </c>
      <c r="S8" s="23">
        <v>180.4</v>
      </c>
      <c r="T8" s="23">
        <v>200.3</v>
      </c>
      <c r="U8" s="23">
        <v>270.3</v>
      </c>
      <c r="V8" s="23">
        <v>177.7</v>
      </c>
      <c r="W8" s="24">
        <v>58.9</v>
      </c>
    </row>
    <row r="9" spans="3:24" x14ac:dyDescent="0.2">
      <c r="C9" s="2">
        <v>3</v>
      </c>
      <c r="D9" s="22"/>
      <c r="E9" s="23">
        <v>1073.5999999999999</v>
      </c>
      <c r="F9" s="23">
        <v>406.7</v>
      </c>
      <c r="G9" s="23">
        <v>529.20000000000005</v>
      </c>
      <c r="H9" s="23">
        <v>129.4</v>
      </c>
      <c r="I9" s="23">
        <v>402.3</v>
      </c>
      <c r="J9" s="23">
        <v>314.2</v>
      </c>
      <c r="K9" s="23">
        <v>108.7</v>
      </c>
      <c r="L9" s="24">
        <v>435.5</v>
      </c>
      <c r="M9" s="22">
        <v>70.3</v>
      </c>
      <c r="N9" s="23">
        <v>86.6</v>
      </c>
      <c r="O9" s="23">
        <v>271.5</v>
      </c>
      <c r="P9" s="23">
        <v>47</v>
      </c>
      <c r="Q9" s="23">
        <v>295.7</v>
      </c>
      <c r="R9" s="23">
        <v>327.2</v>
      </c>
      <c r="S9" s="23">
        <v>1216.3</v>
      </c>
      <c r="T9" s="23">
        <v>324.3</v>
      </c>
      <c r="U9" s="23">
        <v>544.29999999999995</v>
      </c>
      <c r="V9" s="23">
        <v>381</v>
      </c>
      <c r="W9" s="24">
        <v>84.8</v>
      </c>
    </row>
    <row r="10" spans="3:24" ht="17" thickBot="1" x14ac:dyDescent="0.25">
      <c r="C10" s="3">
        <v>4</v>
      </c>
      <c r="D10" s="27"/>
      <c r="E10" s="28">
        <v>1526.7</v>
      </c>
      <c r="F10" s="28">
        <v>749.2</v>
      </c>
      <c r="G10" s="28">
        <v>653.4</v>
      </c>
      <c r="H10" s="28">
        <v>221.9</v>
      </c>
      <c r="I10" s="28">
        <v>602.1</v>
      </c>
      <c r="J10" s="28">
        <v>450.5</v>
      </c>
      <c r="K10" s="28">
        <v>287</v>
      </c>
      <c r="L10" s="29">
        <v>643.9</v>
      </c>
      <c r="M10" s="27">
        <v>166.8</v>
      </c>
      <c r="N10" s="28">
        <v>168.9</v>
      </c>
      <c r="O10" s="28">
        <v>632.9</v>
      </c>
      <c r="P10" s="28">
        <v>52.1</v>
      </c>
      <c r="Q10" s="28">
        <v>454.9</v>
      </c>
      <c r="R10" s="28">
        <v>605.6</v>
      </c>
      <c r="S10" s="28"/>
      <c r="T10" s="28">
        <v>663.6</v>
      </c>
      <c r="U10" s="28">
        <v>940</v>
      </c>
      <c r="V10" s="28">
        <v>686</v>
      </c>
      <c r="W10" s="29">
        <v>97.4</v>
      </c>
    </row>
    <row r="11" spans="3:24" ht="17" thickBot="1" x14ac:dyDescent="0.25"/>
    <row r="12" spans="3:24" ht="17" thickBot="1" x14ac:dyDescent="0.25">
      <c r="C12" s="12" t="s">
        <v>44</v>
      </c>
      <c r="D12" s="14" t="s">
        <v>41</v>
      </c>
      <c r="E12" s="49" t="s">
        <v>42</v>
      </c>
      <c r="F12" s="49" t="s">
        <v>43</v>
      </c>
    </row>
    <row r="13" spans="3:24" x14ac:dyDescent="0.2">
      <c r="C13" s="50" t="s">
        <v>20</v>
      </c>
      <c r="D13" s="50">
        <v>9</v>
      </c>
      <c r="E13" s="19">
        <v>1</v>
      </c>
      <c r="F13" s="21"/>
    </row>
    <row r="14" spans="3:24" x14ac:dyDescent="0.2">
      <c r="C14" s="51" t="s">
        <v>21</v>
      </c>
      <c r="D14" s="51">
        <v>23</v>
      </c>
      <c r="E14" s="25">
        <v>1</v>
      </c>
      <c r="F14" s="26"/>
    </row>
    <row r="15" spans="3:24" x14ac:dyDescent="0.2">
      <c r="C15" s="51" t="s">
        <v>22</v>
      </c>
      <c r="D15" s="51">
        <v>23</v>
      </c>
      <c r="E15" s="25">
        <v>1</v>
      </c>
      <c r="F15" s="26"/>
    </row>
    <row r="16" spans="3:24" x14ac:dyDescent="0.2">
      <c r="C16" s="51" t="s">
        <v>23</v>
      </c>
      <c r="D16" s="51">
        <v>21</v>
      </c>
      <c r="E16" s="25">
        <v>1</v>
      </c>
      <c r="F16" s="26"/>
    </row>
    <row r="17" spans="3:6" x14ac:dyDescent="0.2">
      <c r="C17" s="51" t="s">
        <v>24</v>
      </c>
      <c r="D17" s="51">
        <v>49</v>
      </c>
      <c r="E17" s="25">
        <v>1</v>
      </c>
      <c r="F17" s="26"/>
    </row>
    <row r="18" spans="3:6" x14ac:dyDescent="0.2">
      <c r="C18" s="51" t="s">
        <v>25</v>
      </c>
      <c r="D18" s="51">
        <v>33</v>
      </c>
      <c r="E18" s="25">
        <v>1</v>
      </c>
      <c r="F18" s="26"/>
    </row>
    <row r="19" spans="3:6" x14ac:dyDescent="0.2">
      <c r="C19" s="51" t="s">
        <v>26</v>
      </c>
      <c r="D19" s="51">
        <v>32</v>
      </c>
      <c r="E19" s="25">
        <v>1</v>
      </c>
      <c r="F19" s="26"/>
    </row>
    <row r="20" spans="3:6" x14ac:dyDescent="0.2">
      <c r="C20" s="51" t="s">
        <v>27</v>
      </c>
      <c r="D20" s="51">
        <v>32</v>
      </c>
      <c r="E20" s="25">
        <v>1</v>
      </c>
      <c r="F20" s="26"/>
    </row>
    <row r="21" spans="3:6" x14ac:dyDescent="0.2">
      <c r="C21" s="51" t="s">
        <v>28</v>
      </c>
      <c r="D21" s="51">
        <v>24</v>
      </c>
      <c r="E21" s="25">
        <v>1</v>
      </c>
      <c r="F21" s="26"/>
    </row>
    <row r="22" spans="3:6" x14ac:dyDescent="0.2">
      <c r="C22" s="51" t="s">
        <v>29</v>
      </c>
      <c r="D22" s="51">
        <v>53</v>
      </c>
      <c r="E22" s="25"/>
      <c r="F22" s="26">
        <v>1</v>
      </c>
    </row>
    <row r="23" spans="3:6" x14ac:dyDescent="0.2">
      <c r="C23" s="51" t="s">
        <v>30</v>
      </c>
      <c r="D23" s="51">
        <v>37</v>
      </c>
      <c r="E23" s="25"/>
      <c r="F23" s="26">
        <v>1</v>
      </c>
    </row>
    <row r="24" spans="3:6" x14ac:dyDescent="0.2">
      <c r="C24" s="51" t="s">
        <v>31</v>
      </c>
      <c r="D24" s="51">
        <v>32</v>
      </c>
      <c r="E24" s="25"/>
      <c r="F24" s="26">
        <v>1</v>
      </c>
    </row>
    <row r="25" spans="3:6" x14ac:dyDescent="0.2">
      <c r="C25" s="51" t="s">
        <v>32</v>
      </c>
      <c r="D25" s="51">
        <v>93</v>
      </c>
      <c r="E25" s="25"/>
      <c r="F25" s="26">
        <v>1</v>
      </c>
    </row>
    <row r="26" spans="3:6" x14ac:dyDescent="0.2">
      <c r="C26" s="51" t="s">
        <v>33</v>
      </c>
      <c r="D26" s="51">
        <v>25</v>
      </c>
      <c r="E26" s="25"/>
      <c r="F26" s="26">
        <v>1</v>
      </c>
    </row>
    <row r="27" spans="3:6" x14ac:dyDescent="0.2">
      <c r="C27" s="51" t="s">
        <v>34</v>
      </c>
      <c r="D27" s="51">
        <v>33</v>
      </c>
      <c r="E27" s="25"/>
      <c r="F27" s="26">
        <v>1</v>
      </c>
    </row>
    <row r="28" spans="3:6" x14ac:dyDescent="0.2">
      <c r="C28" s="51" t="s">
        <v>35</v>
      </c>
      <c r="D28" s="51">
        <v>16</v>
      </c>
      <c r="E28" s="25"/>
      <c r="F28" s="26">
        <v>1</v>
      </c>
    </row>
    <row r="29" spans="3:6" x14ac:dyDescent="0.2">
      <c r="C29" s="51" t="s">
        <v>36</v>
      </c>
      <c r="D29" s="51">
        <v>35</v>
      </c>
      <c r="E29" s="25"/>
      <c r="F29" s="26">
        <v>1</v>
      </c>
    </row>
    <row r="30" spans="3:6" x14ac:dyDescent="0.2">
      <c r="C30" s="51" t="s">
        <v>37</v>
      </c>
      <c r="D30" s="51">
        <v>31</v>
      </c>
      <c r="E30" s="25"/>
      <c r="F30" s="26">
        <v>1</v>
      </c>
    </row>
    <row r="31" spans="3:6" x14ac:dyDescent="0.2">
      <c r="C31" s="51" t="s">
        <v>38</v>
      </c>
      <c r="D31" s="51">
        <v>25</v>
      </c>
      <c r="E31" s="25"/>
      <c r="F31" s="26">
        <v>1</v>
      </c>
    </row>
    <row r="32" spans="3:6" ht="17" thickBot="1" x14ac:dyDescent="0.25">
      <c r="C32" s="52" t="s">
        <v>39</v>
      </c>
      <c r="D32" s="52">
        <v>82</v>
      </c>
      <c r="E32" s="30"/>
      <c r="F32" s="32">
        <v>1</v>
      </c>
    </row>
  </sheetData>
  <mergeCells count="4">
    <mergeCell ref="C4:C5"/>
    <mergeCell ref="C3:D3"/>
    <mergeCell ref="D4:L4"/>
    <mergeCell ref="M4:W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DF59D-2105-6546-9355-F2C5F549BC0C}">
  <dimension ref="C2:H10"/>
  <sheetViews>
    <sheetView workbookViewId="0">
      <selection activeCell="F26" sqref="F26"/>
    </sheetView>
  </sheetViews>
  <sheetFormatPr baseColWidth="10" defaultRowHeight="16" x14ac:dyDescent="0.2"/>
  <cols>
    <col min="3" max="3" width="12.33203125" bestFit="1" customWidth="1"/>
    <col min="4" max="4" width="11.33203125" bestFit="1" customWidth="1"/>
    <col min="5" max="5" width="24.5" bestFit="1" customWidth="1"/>
    <col min="6" max="6" width="23.5" bestFit="1" customWidth="1"/>
    <col min="7" max="7" width="25.33203125" bestFit="1" customWidth="1"/>
    <col min="8" max="8" width="24.33203125" bestFit="1" customWidth="1"/>
  </cols>
  <sheetData>
    <row r="2" spans="3:8" ht="17" thickBot="1" x14ac:dyDescent="0.25"/>
    <row r="3" spans="3:8" ht="17" thickBot="1" x14ac:dyDescent="0.25">
      <c r="C3" s="92" t="s">
        <v>55</v>
      </c>
      <c r="D3" s="93"/>
    </row>
    <row r="4" spans="3:8" ht="17" thickBot="1" x14ac:dyDescent="0.25">
      <c r="C4" s="53" t="s">
        <v>49</v>
      </c>
      <c r="D4" s="53" t="s">
        <v>50</v>
      </c>
      <c r="E4" s="53" t="s">
        <v>51</v>
      </c>
      <c r="F4" s="53" t="s">
        <v>52</v>
      </c>
      <c r="G4" s="53" t="s">
        <v>53</v>
      </c>
      <c r="H4" s="53" t="s">
        <v>54</v>
      </c>
    </row>
    <row r="5" spans="3:8" x14ac:dyDescent="0.2">
      <c r="C5" s="54">
        <v>0.86261701000000002</v>
      </c>
      <c r="D5" s="54">
        <v>0.63798184000000002</v>
      </c>
      <c r="E5" s="54">
        <v>0.59076143000000003</v>
      </c>
      <c r="F5" s="54">
        <v>0.91644539000000003</v>
      </c>
      <c r="G5" s="54">
        <v>0.79552438999999997</v>
      </c>
      <c r="H5" s="54">
        <v>0.92932738999999998</v>
      </c>
    </row>
    <row r="6" spans="3:8" x14ac:dyDescent="0.2">
      <c r="C6" s="54">
        <v>0.89256150000000001</v>
      </c>
      <c r="D6" s="54">
        <v>0.98047200000000001</v>
      </c>
      <c r="E6" s="54">
        <v>1.7439028000000001</v>
      </c>
      <c r="F6" s="54">
        <v>0.63277201000000005</v>
      </c>
      <c r="G6" s="54">
        <v>0.95258007</v>
      </c>
      <c r="H6" s="54">
        <v>0.77063923999999995</v>
      </c>
    </row>
    <row r="7" spans="3:8" x14ac:dyDescent="0.2">
      <c r="C7" s="54">
        <v>0.90799322999999998</v>
      </c>
      <c r="D7" s="54">
        <v>1.12824608</v>
      </c>
      <c r="E7" s="54">
        <v>0.96426310000000004</v>
      </c>
      <c r="F7" s="54">
        <v>0.63833874999999995</v>
      </c>
      <c r="G7" s="54">
        <v>0.78944459</v>
      </c>
      <c r="H7" s="54">
        <v>0.59347139999999998</v>
      </c>
    </row>
    <row r="8" spans="3:8" x14ac:dyDescent="0.2">
      <c r="C8" s="54">
        <v>0.82478987000000004</v>
      </c>
      <c r="D8" s="54">
        <v>1.0266783100000001</v>
      </c>
      <c r="E8" s="54">
        <v>0.99371547999999998</v>
      </c>
      <c r="F8" s="54">
        <v>0.70297390999999998</v>
      </c>
      <c r="G8" s="54">
        <v>0.69675874000000004</v>
      </c>
      <c r="H8" s="54">
        <v>0.69344729999999999</v>
      </c>
    </row>
    <row r="9" spans="3:8" x14ac:dyDescent="0.2">
      <c r="C9" s="54">
        <v>0.83315265999999999</v>
      </c>
      <c r="D9" s="54">
        <v>0.77306306000000002</v>
      </c>
      <c r="E9" s="54">
        <v>0.56496857</v>
      </c>
      <c r="F9" s="54">
        <v>0.55246331999999998</v>
      </c>
      <c r="G9" s="54">
        <v>0.85136418000000003</v>
      </c>
      <c r="H9" s="54">
        <v>0.46100131999999999</v>
      </c>
    </row>
    <row r="10" spans="3:8" ht="17" thickBot="1" x14ac:dyDescent="0.25">
      <c r="C10" s="55">
        <v>0.60324162999999997</v>
      </c>
      <c r="D10" s="55">
        <v>0.85376198999999997</v>
      </c>
      <c r="E10" s="55">
        <v>0.82551838</v>
      </c>
      <c r="F10" s="55">
        <v>1.0081470699999999</v>
      </c>
      <c r="G10" s="55">
        <v>0.54823270999999996</v>
      </c>
      <c r="H10" s="55">
        <v>0.87615874000000005</v>
      </c>
    </row>
  </sheetData>
  <mergeCells count="1">
    <mergeCell ref="C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B2FC9-1A5A-A749-9B00-3C4680EC5EF6}">
  <dimension ref="C2:H10"/>
  <sheetViews>
    <sheetView workbookViewId="0">
      <selection activeCell="G29" sqref="G29"/>
    </sheetView>
  </sheetViews>
  <sheetFormatPr baseColWidth="10" defaultRowHeight="16" x14ac:dyDescent="0.2"/>
  <cols>
    <col min="3" max="4" width="9.5" bestFit="1" customWidth="1"/>
    <col min="5" max="5" width="21" bestFit="1" customWidth="1"/>
    <col min="6" max="6" width="21.5" bestFit="1" customWidth="1"/>
    <col min="7" max="7" width="22" bestFit="1" customWidth="1"/>
    <col min="8" max="8" width="22.33203125" bestFit="1" customWidth="1"/>
  </cols>
  <sheetData>
    <row r="2" spans="3:8" ht="17" thickBot="1" x14ac:dyDescent="0.25"/>
    <row r="3" spans="3:8" ht="17" thickBot="1" x14ac:dyDescent="0.25">
      <c r="C3" s="92" t="s">
        <v>56</v>
      </c>
      <c r="D3" s="93"/>
    </row>
    <row r="4" spans="3:8" ht="17" thickBot="1" x14ac:dyDescent="0.25">
      <c r="C4" s="53" t="s">
        <v>49</v>
      </c>
      <c r="D4" s="53" t="s">
        <v>50</v>
      </c>
      <c r="E4" s="53" t="s">
        <v>51</v>
      </c>
      <c r="F4" s="53" t="s">
        <v>52</v>
      </c>
      <c r="G4" s="53" t="s">
        <v>53</v>
      </c>
      <c r="H4" s="53" t="s">
        <v>54</v>
      </c>
    </row>
    <row r="5" spans="3:8" x14ac:dyDescent="0.2">
      <c r="C5" s="54">
        <v>0.83115782000000005</v>
      </c>
      <c r="D5" s="54">
        <v>0.77407961999999997</v>
      </c>
      <c r="E5" s="54">
        <v>1.06306688</v>
      </c>
      <c r="F5" s="54">
        <v>1.1472936300000001</v>
      </c>
      <c r="G5" s="54">
        <v>1.2621429799999999</v>
      </c>
      <c r="H5" s="54">
        <v>1.2077716999999999</v>
      </c>
    </row>
    <row r="6" spans="3:8" x14ac:dyDescent="0.2">
      <c r="C6" s="54">
        <v>0.70687807999999996</v>
      </c>
      <c r="D6" s="54">
        <v>1.01715161</v>
      </c>
      <c r="E6" s="54">
        <v>0.77698034999999999</v>
      </c>
      <c r="F6" s="54">
        <v>0.96174055999999997</v>
      </c>
      <c r="G6" s="54">
        <v>0.95049245999999998</v>
      </c>
      <c r="H6" s="54">
        <v>0.86971368000000004</v>
      </c>
    </row>
    <row r="7" spans="3:8" x14ac:dyDescent="0.2">
      <c r="C7" s="54">
        <v>0.82714237999999995</v>
      </c>
      <c r="D7" s="54">
        <v>0.55930405000000005</v>
      </c>
      <c r="E7" s="54">
        <v>1.0269887099999999</v>
      </c>
      <c r="F7" s="54">
        <v>0.69402419000000004</v>
      </c>
      <c r="G7" s="54">
        <v>1.0120774800000001</v>
      </c>
      <c r="H7" s="54">
        <v>0.74642940000000002</v>
      </c>
    </row>
    <row r="8" spans="3:8" x14ac:dyDescent="0.2">
      <c r="C8" s="54">
        <v>0.74748323999999999</v>
      </c>
      <c r="D8" s="54">
        <v>0.74362625000000004</v>
      </c>
      <c r="E8" s="54">
        <v>1.0755015699999999</v>
      </c>
      <c r="F8" s="54">
        <v>0.55362917</v>
      </c>
      <c r="G8" s="54">
        <v>0.83971958999999996</v>
      </c>
      <c r="H8" s="54">
        <v>0.65008489999999997</v>
      </c>
    </row>
    <row r="9" spans="3:8" x14ac:dyDescent="0.2">
      <c r="C9" s="54">
        <v>0.75375550999999996</v>
      </c>
      <c r="D9" s="54">
        <v>0.72617081999999999</v>
      </c>
      <c r="E9" s="54">
        <v>1.1317783699999999</v>
      </c>
      <c r="F9" s="54">
        <v>1.23451533</v>
      </c>
      <c r="G9" s="54">
        <v>1.11926305</v>
      </c>
      <c r="H9" s="54">
        <v>0.87272956999999995</v>
      </c>
    </row>
    <row r="10" spans="3:8" ht="17" thickBot="1" x14ac:dyDescent="0.25">
      <c r="C10" s="55">
        <v>0.84046750000000003</v>
      </c>
      <c r="D10" s="55">
        <v>1.07042752</v>
      </c>
      <c r="E10" s="55">
        <v>0.83967367000000004</v>
      </c>
      <c r="F10" s="55">
        <v>0.88069547000000004</v>
      </c>
      <c r="G10" s="55">
        <v>0.67004138000000002</v>
      </c>
      <c r="H10" s="55">
        <v>0.89914537999999999</v>
      </c>
    </row>
  </sheetData>
  <mergeCells count="1">
    <mergeCell ref="C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32039-32F4-0640-96F4-D44871AF0747}">
  <dimension ref="C2:AM60"/>
  <sheetViews>
    <sheetView workbookViewId="0">
      <selection activeCell="A53" sqref="A53:XFD53"/>
    </sheetView>
  </sheetViews>
  <sheetFormatPr baseColWidth="10" defaultRowHeight="16" x14ac:dyDescent="0.2"/>
  <cols>
    <col min="3" max="3" width="19.33203125" bestFit="1" customWidth="1"/>
    <col min="4" max="12" width="11.1640625" bestFit="1" customWidth="1"/>
  </cols>
  <sheetData>
    <row r="2" spans="3:39" ht="17" thickBot="1" x14ac:dyDescent="0.25"/>
    <row r="3" spans="3:39" ht="17" thickBot="1" x14ac:dyDescent="0.25">
      <c r="C3" s="4" t="s">
        <v>84</v>
      </c>
    </row>
    <row r="4" spans="3:39" s="77" customFormat="1" ht="17" thickBot="1" x14ac:dyDescent="0.25">
      <c r="C4" s="78" t="s">
        <v>83</v>
      </c>
      <c r="D4" s="94" t="s">
        <v>80</v>
      </c>
      <c r="E4" s="95"/>
      <c r="F4" s="95"/>
      <c r="G4" s="95"/>
      <c r="H4" s="95"/>
      <c r="I4" s="96"/>
      <c r="J4" s="94" t="s">
        <v>79</v>
      </c>
      <c r="K4" s="95"/>
      <c r="L4" s="95"/>
      <c r="M4" s="95"/>
      <c r="N4" s="95"/>
      <c r="O4" s="96"/>
      <c r="P4" s="94" t="s">
        <v>78</v>
      </c>
      <c r="Q4" s="95"/>
      <c r="R4" s="95"/>
      <c r="S4" s="95"/>
      <c r="T4" s="95"/>
      <c r="U4" s="96"/>
      <c r="V4" s="94" t="s">
        <v>77</v>
      </c>
      <c r="W4" s="95"/>
      <c r="X4" s="95"/>
      <c r="Y4" s="95"/>
      <c r="Z4" s="95"/>
      <c r="AA4" s="96"/>
      <c r="AB4" s="94" t="s">
        <v>76</v>
      </c>
      <c r="AC4" s="95"/>
      <c r="AD4" s="95"/>
      <c r="AE4" s="95"/>
      <c r="AF4" s="95"/>
      <c r="AG4" s="96"/>
      <c r="AH4" s="95" t="s">
        <v>75</v>
      </c>
      <c r="AI4" s="95"/>
      <c r="AJ4" s="95"/>
      <c r="AK4" s="95"/>
      <c r="AL4" s="95"/>
      <c r="AM4" s="96"/>
    </row>
    <row r="5" spans="3:39" x14ac:dyDescent="0.2">
      <c r="C5" s="65" t="s">
        <v>74</v>
      </c>
      <c r="D5" s="76">
        <v>1.1338972300000001</v>
      </c>
      <c r="E5" s="75">
        <v>1.1238181300000001</v>
      </c>
      <c r="F5" s="75">
        <v>1.2353332699999999</v>
      </c>
      <c r="G5" s="75">
        <v>0.99732845000000003</v>
      </c>
      <c r="H5" s="75">
        <v>1.07223918</v>
      </c>
      <c r="I5" s="74">
        <v>0.83147134</v>
      </c>
      <c r="J5" s="76">
        <v>1.0696538499999999</v>
      </c>
      <c r="K5" s="75">
        <v>1.10346122</v>
      </c>
      <c r="L5" s="75">
        <v>1.2385571099999999</v>
      </c>
      <c r="M5" s="75">
        <v>0.70246892000000005</v>
      </c>
      <c r="N5" s="75">
        <v>1.11890256</v>
      </c>
      <c r="O5" s="74">
        <v>0.82892584999999996</v>
      </c>
      <c r="P5" s="76">
        <v>0.76440315999999997</v>
      </c>
      <c r="Q5" s="75">
        <v>0.39928961000000002</v>
      </c>
      <c r="R5" s="75">
        <v>1.28502903</v>
      </c>
      <c r="S5" s="75">
        <v>0.92357164000000003</v>
      </c>
      <c r="T5" s="75">
        <v>0.70028230999999996</v>
      </c>
      <c r="U5" s="74">
        <v>0.97938289000000001</v>
      </c>
      <c r="V5" s="76">
        <v>0.81198636000000002</v>
      </c>
      <c r="W5" s="75">
        <v>0.56667791999999995</v>
      </c>
      <c r="X5" s="75">
        <v>0.77119247999999996</v>
      </c>
      <c r="Y5" s="75">
        <v>0.80956419000000002</v>
      </c>
      <c r="Z5" s="75">
        <v>0.56587788000000006</v>
      </c>
      <c r="AA5" s="74">
        <v>0.87817266000000005</v>
      </c>
      <c r="AB5" s="76">
        <v>0.85096972000000004</v>
      </c>
      <c r="AC5" s="75">
        <v>1.1199128700000001</v>
      </c>
      <c r="AD5" s="75">
        <v>0.78556645000000003</v>
      </c>
      <c r="AE5" s="75">
        <v>0.77097747999999999</v>
      </c>
      <c r="AF5" s="75">
        <v>0.81541584</v>
      </c>
      <c r="AG5" s="74">
        <v>0.80525338000000002</v>
      </c>
      <c r="AH5" s="75">
        <v>0.46804713999999997</v>
      </c>
      <c r="AI5" s="75">
        <v>0.93753922000000001</v>
      </c>
      <c r="AJ5" s="75">
        <v>0.52028669000000005</v>
      </c>
      <c r="AK5" s="75">
        <v>0.84607759000000005</v>
      </c>
      <c r="AL5" s="75">
        <v>0.63465678000000003</v>
      </c>
      <c r="AM5" s="74">
        <v>0.66974180000000005</v>
      </c>
    </row>
    <row r="6" spans="3:39" x14ac:dyDescent="0.2">
      <c r="C6" s="65" t="s">
        <v>73</v>
      </c>
      <c r="D6" s="76">
        <v>1.05057208</v>
      </c>
      <c r="E6" s="75">
        <v>0.53313502000000002</v>
      </c>
      <c r="F6" s="75">
        <v>1.14134186</v>
      </c>
      <c r="G6" s="75">
        <v>1.03768846</v>
      </c>
      <c r="H6" s="75">
        <v>0.62992727999999998</v>
      </c>
      <c r="I6" s="74">
        <v>0.4387453</v>
      </c>
      <c r="J6" s="76">
        <v>0.96630358000000005</v>
      </c>
      <c r="K6" s="75">
        <v>1.31959834</v>
      </c>
      <c r="L6" s="75">
        <v>1.3572036999999999</v>
      </c>
      <c r="M6" s="75">
        <v>0.76685930999999996</v>
      </c>
      <c r="N6" s="75">
        <v>0.93085247999999998</v>
      </c>
      <c r="O6" s="74">
        <v>0.61287881</v>
      </c>
      <c r="P6" s="76">
        <v>0.65907011999999998</v>
      </c>
      <c r="Q6" s="75">
        <v>0.89949614</v>
      </c>
      <c r="R6" s="75">
        <v>1.2166970800000001</v>
      </c>
      <c r="S6" s="75">
        <v>0.91459140999999999</v>
      </c>
      <c r="T6" s="75">
        <v>0.71669872999999995</v>
      </c>
      <c r="U6" s="74">
        <v>0.97387745999999997</v>
      </c>
      <c r="V6" s="76">
        <v>0.84909206999999998</v>
      </c>
      <c r="W6" s="75">
        <v>0.59586254000000005</v>
      </c>
      <c r="X6" s="75">
        <v>0.55545405999999997</v>
      </c>
      <c r="Y6" s="75">
        <v>0.83748966000000002</v>
      </c>
      <c r="Z6" s="75">
        <v>0.66085472000000001</v>
      </c>
      <c r="AA6" s="74">
        <v>0.88367543000000004</v>
      </c>
      <c r="AB6" s="76">
        <v>0.83064300999999996</v>
      </c>
      <c r="AC6" s="75">
        <v>1.2644791900000001</v>
      </c>
      <c r="AD6" s="75">
        <v>0.99672158</v>
      </c>
      <c r="AE6" s="75">
        <v>0.64430275000000004</v>
      </c>
      <c r="AF6" s="75">
        <v>0.92860489999999996</v>
      </c>
      <c r="AG6" s="74">
        <v>0.72861208</v>
      </c>
      <c r="AH6" s="75">
        <v>0.80298029999999998</v>
      </c>
      <c r="AI6" s="75">
        <v>0.91784041999999999</v>
      </c>
      <c r="AJ6" s="75">
        <v>0.41970480999999998</v>
      </c>
      <c r="AK6" s="75">
        <v>0.96786240000000001</v>
      </c>
      <c r="AL6" s="75">
        <v>0.47932097000000001</v>
      </c>
      <c r="AM6" s="74">
        <v>0.58106049000000004</v>
      </c>
    </row>
    <row r="7" spans="3:39" x14ac:dyDescent="0.2">
      <c r="C7" s="65" t="s">
        <v>72</v>
      </c>
      <c r="D7" s="76">
        <v>2.4691870000000001E-2</v>
      </c>
      <c r="E7" s="75">
        <v>1.9188710000000001E-2</v>
      </c>
      <c r="F7" s="75">
        <v>2.3481729999999999E-2</v>
      </c>
      <c r="G7" s="75">
        <v>2.833453E-2</v>
      </c>
      <c r="H7" s="75">
        <v>1.8463480000000001E-2</v>
      </c>
      <c r="I7" s="74">
        <v>1.895442E-2</v>
      </c>
      <c r="J7" s="76">
        <v>2.3321290000000001E-2</v>
      </c>
      <c r="K7" s="75">
        <v>2.2712960000000001E-2</v>
      </c>
      <c r="L7" s="75">
        <v>1.9802090000000001E-2</v>
      </c>
      <c r="M7" s="75">
        <v>1.20045E-2</v>
      </c>
      <c r="N7" s="75">
        <v>1.9149599999999999E-2</v>
      </c>
      <c r="O7" s="74">
        <v>2.1535559999999999E-2</v>
      </c>
      <c r="P7" s="76">
        <v>1.7916149999999999E-2</v>
      </c>
      <c r="Q7" s="75">
        <v>3.1005709999999999E-2</v>
      </c>
      <c r="R7" s="75">
        <v>2.04931E-2</v>
      </c>
      <c r="S7" s="75">
        <v>2.3595499999999998E-2</v>
      </c>
      <c r="T7" s="75">
        <v>1.249286E-2</v>
      </c>
      <c r="U7" s="74">
        <v>1.7626289999999999E-2</v>
      </c>
      <c r="V7" s="76">
        <v>2.189549E-2</v>
      </c>
      <c r="W7" s="75">
        <v>1.580486E-2</v>
      </c>
      <c r="X7" s="75">
        <v>1.5733839999999999E-2</v>
      </c>
      <c r="Y7" s="75">
        <v>1.707935E-2</v>
      </c>
      <c r="Z7" s="75">
        <v>1.1720039999999999E-2</v>
      </c>
      <c r="AA7" s="74">
        <v>1.536248E-2</v>
      </c>
      <c r="AB7" s="76">
        <v>2.361307E-2</v>
      </c>
      <c r="AC7" s="75">
        <v>2.2351269999999999E-2</v>
      </c>
      <c r="AD7" s="75">
        <v>1.6613180000000002E-2</v>
      </c>
      <c r="AE7" s="75">
        <v>1.374409E-2</v>
      </c>
      <c r="AF7" s="75">
        <v>1.7966180000000002E-2</v>
      </c>
      <c r="AG7" s="74">
        <v>1.7025579999999998E-2</v>
      </c>
      <c r="AH7" s="75">
        <v>1.484771E-2</v>
      </c>
      <c r="AI7" s="75">
        <v>2.3220459999999998E-2</v>
      </c>
      <c r="AJ7" s="75">
        <v>2.0838800000000001E-2</v>
      </c>
      <c r="AK7" s="75">
        <v>1.1570240000000001E-2</v>
      </c>
      <c r="AL7" s="75">
        <v>1.7191439999999999E-2</v>
      </c>
      <c r="AM7" s="74">
        <v>1.4078179999999999E-2</v>
      </c>
    </row>
    <row r="8" spans="3:39" x14ac:dyDescent="0.2">
      <c r="C8" s="65" t="s">
        <v>71</v>
      </c>
      <c r="D8" s="76">
        <v>0.32186535999999999</v>
      </c>
      <c r="E8" s="75">
        <v>0.28641449000000002</v>
      </c>
      <c r="F8" s="75">
        <v>0.36152970000000001</v>
      </c>
      <c r="G8" s="75">
        <v>0.23404821000000001</v>
      </c>
      <c r="H8" s="75">
        <v>0.31158229999999998</v>
      </c>
      <c r="I8" s="74">
        <v>0.23570242</v>
      </c>
      <c r="J8" s="76">
        <v>0.25563585999999999</v>
      </c>
      <c r="K8" s="75">
        <v>0.35759439999999998</v>
      </c>
      <c r="L8" s="75">
        <v>0.38750203999999999</v>
      </c>
      <c r="M8" s="75">
        <v>0.28844556999999998</v>
      </c>
      <c r="N8" s="75">
        <v>0.32271272000000001</v>
      </c>
      <c r="O8" s="74">
        <v>0.23101859</v>
      </c>
      <c r="P8" s="76">
        <v>0.18531043999999999</v>
      </c>
      <c r="Q8" s="75">
        <v>0.15949207000000001</v>
      </c>
      <c r="R8" s="75">
        <v>0.34413909999999998</v>
      </c>
      <c r="S8" s="75">
        <v>0.24409847000000001</v>
      </c>
      <c r="T8" s="75">
        <v>0.29521015</v>
      </c>
      <c r="U8" s="74">
        <v>0.29316753000000001</v>
      </c>
      <c r="V8" s="76">
        <v>0.25673062000000002</v>
      </c>
      <c r="W8" s="75">
        <v>0.15569521</v>
      </c>
      <c r="X8" s="75">
        <v>0.24154423999999999</v>
      </c>
      <c r="Y8" s="75">
        <v>0.25347078000000001</v>
      </c>
      <c r="Z8" s="75">
        <v>0.20143827</v>
      </c>
      <c r="AA8" s="74">
        <v>0.33010116</v>
      </c>
      <c r="AB8" s="76">
        <v>0.17320200999999999</v>
      </c>
      <c r="AC8" s="75">
        <v>0.44628640000000003</v>
      </c>
      <c r="AD8" s="75">
        <v>0.22006919999999999</v>
      </c>
      <c r="AE8" s="75">
        <v>0.20661723000000001</v>
      </c>
      <c r="AF8" s="75">
        <v>0.25511655999999999</v>
      </c>
      <c r="AG8" s="74">
        <v>0.18026374000000001</v>
      </c>
      <c r="AH8" s="75">
        <v>0.17570778000000001</v>
      </c>
      <c r="AI8" s="75">
        <v>0.21581412999999999</v>
      </c>
      <c r="AJ8" s="75">
        <v>0.12688559999999999</v>
      </c>
      <c r="AK8" s="75">
        <v>0.29913072000000002</v>
      </c>
      <c r="AL8" s="75">
        <v>0.15891336</v>
      </c>
      <c r="AM8" s="74">
        <v>0.31398805000000002</v>
      </c>
    </row>
    <row r="9" spans="3:39" x14ac:dyDescent="0.2">
      <c r="C9" s="65" t="s">
        <v>70</v>
      </c>
      <c r="D9" s="76">
        <v>0.27799188000000002</v>
      </c>
      <c r="E9" s="75">
        <v>0.12308023999999999</v>
      </c>
      <c r="F9" s="75">
        <v>0.29345578999999999</v>
      </c>
      <c r="G9" s="75">
        <v>0.26070448000000002</v>
      </c>
      <c r="H9" s="75">
        <v>0.12229547</v>
      </c>
      <c r="I9" s="74">
        <v>0.10941375</v>
      </c>
      <c r="J9" s="76">
        <v>0.25755194999999997</v>
      </c>
      <c r="K9" s="75">
        <v>0.18377293</v>
      </c>
      <c r="L9" s="75">
        <v>0.18690155999999999</v>
      </c>
      <c r="M9" s="75">
        <v>0.10467222</v>
      </c>
      <c r="N9" s="75">
        <v>0.14702009999999999</v>
      </c>
      <c r="O9" s="74">
        <v>0.12440638</v>
      </c>
      <c r="P9" s="76">
        <v>0.12102541</v>
      </c>
      <c r="Q9" s="75">
        <v>7.038005E-2</v>
      </c>
      <c r="R9" s="75">
        <v>0.27878121</v>
      </c>
      <c r="S9" s="75">
        <v>9.5086149999999994E-2</v>
      </c>
      <c r="T9" s="75">
        <v>9.0790889999999999E-2</v>
      </c>
      <c r="U9" s="74">
        <v>0.18990556</v>
      </c>
      <c r="V9" s="76">
        <v>8.7336319999999995E-2</v>
      </c>
      <c r="W9" s="75">
        <v>5.6161849999999999E-2</v>
      </c>
      <c r="X9" s="75">
        <v>0.13206993</v>
      </c>
      <c r="Y9" s="75">
        <v>0.10424767</v>
      </c>
      <c r="Z9" s="75">
        <v>7.5300580000000006E-2</v>
      </c>
      <c r="AA9" s="74">
        <v>0.14175502000000001</v>
      </c>
      <c r="AB9" s="76">
        <v>0.21622278</v>
      </c>
      <c r="AC9" s="75">
        <v>0.25439292000000002</v>
      </c>
      <c r="AD9" s="75">
        <v>0.14457329999999999</v>
      </c>
      <c r="AE9" s="75">
        <v>0.12933829999999999</v>
      </c>
      <c r="AF9" s="75">
        <v>8.3246769999999998E-2</v>
      </c>
      <c r="AG9" s="74">
        <v>0.17567527999999999</v>
      </c>
      <c r="AH9" s="75">
        <v>5.1589320000000001E-2</v>
      </c>
      <c r="AI9" s="75">
        <v>0.28852874000000001</v>
      </c>
      <c r="AJ9" s="75">
        <v>6.1932090000000002E-2</v>
      </c>
      <c r="AK9" s="75">
        <v>0.15017939</v>
      </c>
      <c r="AL9" s="75">
        <v>0.105965</v>
      </c>
      <c r="AM9" s="74">
        <v>5.7161499999999997E-2</v>
      </c>
    </row>
    <row r="10" spans="3:39" x14ac:dyDescent="0.2">
      <c r="C10" s="65" t="s">
        <v>69</v>
      </c>
      <c r="D10" s="76">
        <v>1.6175351899999999</v>
      </c>
      <c r="E10" s="75">
        <v>1.6756512400000001</v>
      </c>
      <c r="F10" s="75">
        <v>1.7582323399999999</v>
      </c>
      <c r="G10" s="75">
        <v>1.3806721200000001</v>
      </c>
      <c r="H10" s="75">
        <v>1.62211035</v>
      </c>
      <c r="I10" s="74">
        <v>1.48192894</v>
      </c>
      <c r="J10" s="76">
        <v>1.4387802999999999</v>
      </c>
      <c r="K10" s="75">
        <v>1.5723105799999999</v>
      </c>
      <c r="L10" s="75">
        <v>1.8701910399999999</v>
      </c>
      <c r="M10" s="75">
        <v>1.43036925</v>
      </c>
      <c r="N10" s="75">
        <v>1.64079423</v>
      </c>
      <c r="O10" s="74">
        <v>1.3654727600000001</v>
      </c>
      <c r="P10" s="76">
        <v>1.1666528599999999</v>
      </c>
      <c r="Q10" s="75">
        <v>0.75561168000000001</v>
      </c>
      <c r="R10" s="75">
        <v>1.9720552200000001</v>
      </c>
      <c r="S10" s="75">
        <v>1.3304592399999999</v>
      </c>
      <c r="T10" s="75">
        <v>1.2031892500000001</v>
      </c>
      <c r="U10" s="74">
        <v>1.43493804</v>
      </c>
      <c r="V10" s="76">
        <v>1.29768946</v>
      </c>
      <c r="W10" s="75">
        <v>0.93501767000000002</v>
      </c>
      <c r="X10" s="75">
        <v>1.0321217499999999</v>
      </c>
      <c r="Y10" s="75">
        <v>1.2022904699999999</v>
      </c>
      <c r="Z10" s="75">
        <v>1.0082558500000001</v>
      </c>
      <c r="AA10" s="74">
        <v>1.7284354500000001</v>
      </c>
      <c r="AB10" s="76">
        <v>1.0637175400000001</v>
      </c>
      <c r="AC10" s="75">
        <v>1.7392261499999999</v>
      </c>
      <c r="AD10" s="75">
        <v>1.07315833</v>
      </c>
      <c r="AE10" s="75">
        <v>1.26652963</v>
      </c>
      <c r="AF10" s="75">
        <v>1.22230789</v>
      </c>
      <c r="AG10" s="74">
        <v>1.06660661</v>
      </c>
      <c r="AH10" s="75">
        <v>0.81399653999999999</v>
      </c>
      <c r="AI10" s="75">
        <v>1.3480990100000001</v>
      </c>
      <c r="AJ10" s="75">
        <v>0.78156713</v>
      </c>
      <c r="AK10" s="75">
        <v>1.4100677399999999</v>
      </c>
      <c r="AL10" s="75">
        <v>0.83238908</v>
      </c>
      <c r="AM10" s="74">
        <v>1.2737403700000001</v>
      </c>
    </row>
    <row r="11" spans="3:39" x14ac:dyDescent="0.2">
      <c r="C11" s="65" t="s">
        <v>68</v>
      </c>
      <c r="D11" s="76">
        <v>2.6068312800000002</v>
      </c>
      <c r="E11" s="75">
        <v>1.96772342</v>
      </c>
      <c r="F11" s="75">
        <v>3.1920390099999998</v>
      </c>
      <c r="G11" s="75">
        <v>1.85311242</v>
      </c>
      <c r="H11" s="75">
        <v>1.5125356700000001</v>
      </c>
      <c r="I11" s="74">
        <v>1.7254251700000001</v>
      </c>
      <c r="J11" s="76">
        <v>2.2027709099999999</v>
      </c>
      <c r="K11" s="75">
        <v>2.348284</v>
      </c>
      <c r="L11" s="75">
        <v>2.6236861400000002</v>
      </c>
      <c r="M11" s="75">
        <v>1.7108720900000001</v>
      </c>
      <c r="N11" s="75">
        <v>2.0243824699999999</v>
      </c>
      <c r="O11" s="74">
        <v>1.49901789</v>
      </c>
      <c r="P11" s="76">
        <v>1.3717142099999999</v>
      </c>
      <c r="Q11" s="75">
        <v>1.8414378199999999</v>
      </c>
      <c r="R11" s="75">
        <v>2.7349712300000002</v>
      </c>
      <c r="S11" s="75">
        <v>1.64266092</v>
      </c>
      <c r="T11" s="75">
        <v>1.76103678</v>
      </c>
      <c r="U11" s="74">
        <v>2.0834878099999998</v>
      </c>
      <c r="V11" s="76">
        <v>1.10453679</v>
      </c>
      <c r="W11" s="75">
        <v>0.89475987000000001</v>
      </c>
      <c r="X11" s="75">
        <v>1.04535906</v>
      </c>
      <c r="Y11" s="75">
        <v>1.5726536900000001</v>
      </c>
      <c r="Z11" s="75">
        <v>1.21090703</v>
      </c>
      <c r="AA11" s="74">
        <v>1.8563270599999999</v>
      </c>
      <c r="AB11" s="76">
        <v>1.9103872500000001</v>
      </c>
      <c r="AC11" s="75">
        <v>2.8047431600000001</v>
      </c>
      <c r="AD11" s="75">
        <v>1.61137446</v>
      </c>
      <c r="AE11" s="75">
        <v>1.5979423100000001</v>
      </c>
      <c r="AF11" s="75">
        <v>1.5524708</v>
      </c>
      <c r="AG11" s="74">
        <v>1.85352421</v>
      </c>
      <c r="AH11" s="75">
        <v>1.3050829399999999</v>
      </c>
      <c r="AI11" s="75">
        <v>1.87232446</v>
      </c>
      <c r="AJ11" s="75">
        <v>1.01073876</v>
      </c>
      <c r="AK11" s="75">
        <v>1.1119210399999999</v>
      </c>
      <c r="AL11" s="75">
        <v>1.5512663600000001</v>
      </c>
      <c r="AM11" s="74">
        <v>1.8474139300000001</v>
      </c>
    </row>
    <row r="12" spans="3:39" x14ac:dyDescent="0.2">
      <c r="C12" s="65" t="s">
        <v>67</v>
      </c>
      <c r="D12" s="76">
        <v>6.6403299999999998E-2</v>
      </c>
      <c r="E12" s="75">
        <v>6.2898750000000003E-2</v>
      </c>
      <c r="F12" s="75">
        <v>6.7216700000000004E-2</v>
      </c>
      <c r="G12" s="75">
        <v>5.4382920000000001E-2</v>
      </c>
      <c r="H12" s="75">
        <v>6.7265850000000002E-2</v>
      </c>
      <c r="I12" s="74">
        <v>4.6358669999999998E-2</v>
      </c>
      <c r="J12" s="76">
        <v>5.6926539999999998E-2</v>
      </c>
      <c r="K12" s="75">
        <v>7.1999179999999996E-2</v>
      </c>
      <c r="L12" s="75">
        <v>5.6148410000000003E-2</v>
      </c>
      <c r="M12" s="75">
        <v>3.8643240000000002E-2</v>
      </c>
      <c r="N12" s="75">
        <v>6.124926E-2</v>
      </c>
      <c r="O12" s="74">
        <v>4.6181800000000002E-2</v>
      </c>
      <c r="P12" s="76">
        <v>3.5355440000000002E-2</v>
      </c>
      <c r="Q12" s="75">
        <v>1.9484669999999999E-2</v>
      </c>
      <c r="R12" s="75">
        <v>7.6970410000000003E-2</v>
      </c>
      <c r="S12" s="75">
        <v>4.4231300000000001E-2</v>
      </c>
      <c r="T12" s="75">
        <v>3.3423210000000002E-2</v>
      </c>
      <c r="U12" s="74">
        <v>5.7975510000000001E-2</v>
      </c>
      <c r="V12" s="76">
        <v>4.1383980000000001E-2</v>
      </c>
      <c r="W12" s="75">
        <v>2.376909E-2</v>
      </c>
      <c r="X12" s="75">
        <v>3.8164099999999999E-2</v>
      </c>
      <c r="Y12" s="75">
        <v>4.1230669999999997E-2</v>
      </c>
      <c r="Z12" s="75">
        <v>2.5064340000000001E-2</v>
      </c>
      <c r="AA12" s="74">
        <v>4.3567149999999999E-2</v>
      </c>
      <c r="AB12" s="76">
        <v>5.3768339999999998E-2</v>
      </c>
      <c r="AC12" s="75">
        <v>7.9718869999999997E-2</v>
      </c>
      <c r="AD12" s="75">
        <v>4.3857880000000002E-2</v>
      </c>
      <c r="AE12" s="75">
        <v>4.7952330000000001E-2</v>
      </c>
      <c r="AF12" s="75">
        <v>4.6432189999999998E-2</v>
      </c>
      <c r="AG12" s="74">
        <v>5.725094E-2</v>
      </c>
      <c r="AH12" s="75">
        <v>2.9362800000000001E-2</v>
      </c>
      <c r="AI12" s="75">
        <v>4.6321939999999999E-2</v>
      </c>
      <c r="AJ12" s="75">
        <v>2.7187989999999999E-2</v>
      </c>
      <c r="AK12" s="75">
        <v>5.133132E-2</v>
      </c>
      <c r="AL12" s="75">
        <v>3.7277970000000001E-2</v>
      </c>
      <c r="AM12" s="74">
        <v>2.9285539999999999E-2</v>
      </c>
    </row>
    <row r="13" spans="3:39" x14ac:dyDescent="0.2">
      <c r="C13" s="65" t="s">
        <v>66</v>
      </c>
      <c r="D13" s="76">
        <v>0.86547196999999998</v>
      </c>
      <c r="E13" s="75">
        <v>0.89409320000000003</v>
      </c>
      <c r="F13" s="75">
        <v>0.91066435000000001</v>
      </c>
      <c r="G13" s="75">
        <v>0.82478987000000004</v>
      </c>
      <c r="H13" s="75">
        <v>0.83443392999999999</v>
      </c>
      <c r="I13" s="74">
        <v>0.60324162999999997</v>
      </c>
      <c r="J13" s="76">
        <v>0.64192534999999995</v>
      </c>
      <c r="K13" s="75">
        <v>0.98047200000000001</v>
      </c>
      <c r="L13" s="75">
        <v>1.12773145</v>
      </c>
      <c r="M13" s="75">
        <v>1.0272597699999999</v>
      </c>
      <c r="N13" s="75">
        <v>0.77306306000000002</v>
      </c>
      <c r="O13" s="74">
        <v>0.85468633000000005</v>
      </c>
      <c r="P13" s="76">
        <v>0.59076143000000003</v>
      </c>
      <c r="Q13" s="75">
        <v>1.7449520700000001</v>
      </c>
      <c r="R13" s="75">
        <v>0.96133228999999998</v>
      </c>
      <c r="S13" s="75">
        <v>0.99774666000000001</v>
      </c>
      <c r="T13" s="75">
        <v>0.56449492999999995</v>
      </c>
      <c r="U13" s="74">
        <v>0.82573744999999998</v>
      </c>
      <c r="V13" s="76">
        <v>0.91794209999999998</v>
      </c>
      <c r="W13" s="75">
        <v>0.63042491000000001</v>
      </c>
      <c r="X13" s="75">
        <v>0.6413932</v>
      </c>
      <c r="Y13" s="75">
        <v>0.70377716999999995</v>
      </c>
      <c r="Z13" s="75">
        <v>0.55451043</v>
      </c>
      <c r="AA13" s="74">
        <v>1.0081470699999999</v>
      </c>
      <c r="AB13" s="76">
        <v>0.79628317999999998</v>
      </c>
      <c r="AC13" s="75">
        <v>0.95536602000000004</v>
      </c>
      <c r="AD13" s="75">
        <v>0.78892625000000005</v>
      </c>
      <c r="AE13" s="75">
        <v>0.69872712999999997</v>
      </c>
      <c r="AF13" s="75">
        <v>0.85559375999999998</v>
      </c>
      <c r="AG13" s="74">
        <v>0.54823270999999996</v>
      </c>
      <c r="AH13" s="75">
        <v>0.93038765000000001</v>
      </c>
      <c r="AI13" s="75">
        <v>0.77063923999999995</v>
      </c>
      <c r="AJ13" s="75">
        <v>0.59347139999999998</v>
      </c>
      <c r="AK13" s="75">
        <v>0.69344729999999999</v>
      </c>
      <c r="AL13" s="75">
        <v>0.46357315999999998</v>
      </c>
      <c r="AM13" s="74">
        <v>0.87800586000000003</v>
      </c>
    </row>
    <row r="14" spans="3:39" x14ac:dyDescent="0.2">
      <c r="C14" s="65" t="s">
        <v>65</v>
      </c>
      <c r="D14" s="76">
        <v>3.1094531600000002</v>
      </c>
      <c r="E14" s="75">
        <v>4.30279451</v>
      </c>
      <c r="F14" s="75">
        <v>2.78390323</v>
      </c>
      <c r="G14" s="75">
        <v>1.4537701000000001</v>
      </c>
      <c r="H14" s="75">
        <v>0.93373333000000003</v>
      </c>
      <c r="I14" s="74">
        <v>0.54916264000000004</v>
      </c>
      <c r="J14" s="76">
        <v>3.7602446500000002</v>
      </c>
      <c r="K14" s="75">
        <v>1.80580344</v>
      </c>
      <c r="L14" s="75">
        <v>4.8855127700000001</v>
      </c>
      <c r="M14" s="75">
        <v>2.8145205199999999</v>
      </c>
      <c r="N14" s="75">
        <v>3.9285476099999999</v>
      </c>
      <c r="O14" s="74">
        <v>2.4850478699999998</v>
      </c>
      <c r="P14" s="76">
        <v>2.4696969599999998</v>
      </c>
      <c r="Q14" s="75">
        <v>1.3417608000000001</v>
      </c>
      <c r="R14" s="75">
        <v>4.5204525899999997</v>
      </c>
      <c r="S14" s="75">
        <v>1.5512845900000001</v>
      </c>
      <c r="T14" s="75">
        <v>2.1736569800000001</v>
      </c>
      <c r="U14" s="74">
        <v>0.61352572999999999</v>
      </c>
      <c r="V14" s="76">
        <v>0.46904680999999998</v>
      </c>
      <c r="W14" s="75">
        <v>1.9718248899999999</v>
      </c>
      <c r="X14" s="75">
        <v>1.18821204</v>
      </c>
      <c r="Y14" s="75">
        <v>2.7529460800000001</v>
      </c>
      <c r="Z14" s="75">
        <v>2.5067374299999998</v>
      </c>
      <c r="AA14" s="74">
        <v>0.95778315000000003</v>
      </c>
      <c r="AB14" s="76">
        <v>3.2448366900000001</v>
      </c>
      <c r="AC14" s="75">
        <v>3.8419854199999999</v>
      </c>
      <c r="AD14" s="75">
        <v>2.8007657500000001</v>
      </c>
      <c r="AE14" s="75">
        <v>2.5721399100000002</v>
      </c>
      <c r="AF14" s="75">
        <v>2.2523084799999999</v>
      </c>
      <c r="AG14" s="74">
        <v>2.8074765199999998</v>
      </c>
      <c r="AH14" s="75">
        <v>2.4127207099999999</v>
      </c>
      <c r="AI14" s="75">
        <v>2.9268839600000001</v>
      </c>
      <c r="AJ14" s="75">
        <v>2.11482919</v>
      </c>
      <c r="AK14" s="75">
        <v>3.1397200000000001</v>
      </c>
      <c r="AL14" s="75">
        <v>2.2743401300000001</v>
      </c>
      <c r="AM14" s="74">
        <v>1.8500975799999999</v>
      </c>
    </row>
    <row r="15" spans="3:39" x14ac:dyDescent="0.2">
      <c r="C15" s="65" t="s">
        <v>64</v>
      </c>
      <c r="D15" s="76">
        <v>0.49732387</v>
      </c>
      <c r="E15" s="75">
        <v>0.39030630999999999</v>
      </c>
      <c r="F15" s="75">
        <v>0.51054281000000001</v>
      </c>
      <c r="G15" s="75">
        <v>0.52061232000000002</v>
      </c>
      <c r="H15" s="75">
        <v>0.31964098000000002</v>
      </c>
      <c r="I15" s="74">
        <v>0.37419636000000001</v>
      </c>
      <c r="J15" s="76">
        <v>0.53059347000000001</v>
      </c>
      <c r="K15" s="75">
        <v>0.52115694000000001</v>
      </c>
      <c r="L15" s="75">
        <v>0.57599507000000005</v>
      </c>
      <c r="M15" s="75">
        <v>0.4571499</v>
      </c>
      <c r="N15" s="75">
        <v>0.41361397999999999</v>
      </c>
      <c r="O15" s="74">
        <v>0.38379914999999998</v>
      </c>
      <c r="P15" s="76">
        <v>0.42901853000000001</v>
      </c>
      <c r="Q15" s="75">
        <v>0.33989391000000002</v>
      </c>
      <c r="R15" s="75">
        <v>0.45853175000000002</v>
      </c>
      <c r="S15" s="75">
        <v>0.48635172999999998</v>
      </c>
      <c r="T15" s="75">
        <v>0.35043011000000002</v>
      </c>
      <c r="U15" s="74">
        <v>0.37284447999999998</v>
      </c>
      <c r="V15" s="76">
        <v>0.39816192</v>
      </c>
      <c r="W15" s="75">
        <v>0.28050330000000001</v>
      </c>
      <c r="X15" s="75">
        <v>0.35293456000000001</v>
      </c>
      <c r="Y15" s="75">
        <v>0.31146753999999999</v>
      </c>
      <c r="Z15" s="75">
        <v>0.29827561000000002</v>
      </c>
      <c r="AA15" s="74">
        <v>0.35843355999999998</v>
      </c>
      <c r="AB15" s="76">
        <v>0.45717718000000002</v>
      </c>
      <c r="AC15" s="75">
        <v>0.54671234999999996</v>
      </c>
      <c r="AD15" s="75">
        <v>0.38941155999999999</v>
      </c>
      <c r="AE15" s="75">
        <v>0.33389605</v>
      </c>
      <c r="AF15" s="75">
        <v>0.44915137999999999</v>
      </c>
      <c r="AG15" s="74">
        <v>0.36733787000000001</v>
      </c>
      <c r="AH15" s="75">
        <v>0.42749786000000001</v>
      </c>
      <c r="AI15" s="75">
        <v>0.44932846999999998</v>
      </c>
      <c r="AJ15" s="75">
        <v>0.34444565999999999</v>
      </c>
      <c r="AK15" s="75">
        <v>0.4649587</v>
      </c>
      <c r="AL15" s="75">
        <v>0.28446592999999998</v>
      </c>
      <c r="AM15" s="74">
        <v>0.36540381999999999</v>
      </c>
    </row>
    <row r="16" spans="3:39" x14ac:dyDescent="0.2">
      <c r="C16" s="65" t="s">
        <v>63</v>
      </c>
      <c r="D16" s="76">
        <v>0.54612386000000002</v>
      </c>
      <c r="E16" s="75">
        <v>0.57941549999999997</v>
      </c>
      <c r="F16" s="75">
        <v>0.54498047999999999</v>
      </c>
      <c r="G16" s="75">
        <v>0.46264164000000002</v>
      </c>
      <c r="H16" s="75">
        <v>0.46263583000000003</v>
      </c>
      <c r="I16" s="74">
        <v>0.31815483999999999</v>
      </c>
      <c r="J16" s="76">
        <v>0.46481191999999999</v>
      </c>
      <c r="K16" s="75">
        <v>0.55524280999999998</v>
      </c>
      <c r="L16" s="75">
        <v>0.64468106000000003</v>
      </c>
      <c r="M16" s="75">
        <v>0.51173740000000001</v>
      </c>
      <c r="N16" s="75">
        <v>0.52732341000000005</v>
      </c>
      <c r="O16" s="74">
        <v>0.43335399000000002</v>
      </c>
      <c r="P16" s="76">
        <v>0.32516331999999998</v>
      </c>
      <c r="Q16" s="75">
        <v>0.56065737999999998</v>
      </c>
      <c r="R16" s="75">
        <v>0.52499848999999998</v>
      </c>
      <c r="S16" s="75">
        <v>0.52042993999999998</v>
      </c>
      <c r="T16" s="75">
        <v>0.31405915000000001</v>
      </c>
      <c r="U16" s="74">
        <v>0.48251616000000003</v>
      </c>
      <c r="V16" s="76">
        <v>0.49989686999999999</v>
      </c>
      <c r="W16" s="75">
        <v>0.32591674999999998</v>
      </c>
      <c r="X16" s="75">
        <v>0.34101155999999999</v>
      </c>
      <c r="Y16" s="75">
        <v>0.37351050000000002</v>
      </c>
      <c r="Z16" s="75">
        <v>0.30430268999999999</v>
      </c>
      <c r="AA16" s="74">
        <v>0.44360160999999998</v>
      </c>
      <c r="AB16" s="76">
        <v>0.43007556000000002</v>
      </c>
      <c r="AC16" s="75">
        <v>0.57839030999999996</v>
      </c>
      <c r="AD16" s="75">
        <v>0.43107476</v>
      </c>
      <c r="AE16" s="75">
        <v>0.36600189</v>
      </c>
      <c r="AF16" s="75">
        <v>0.51013677999999996</v>
      </c>
      <c r="AG16" s="74">
        <v>0.37199021999999998</v>
      </c>
      <c r="AH16" s="75">
        <v>0.42311873999999999</v>
      </c>
      <c r="AI16" s="75">
        <v>0.43376504999999999</v>
      </c>
      <c r="AJ16" s="75">
        <v>0.32189805999999999</v>
      </c>
      <c r="AK16" s="75">
        <v>0.43380352999999999</v>
      </c>
      <c r="AL16" s="75">
        <v>0.26746299000000001</v>
      </c>
      <c r="AM16" s="74">
        <v>0.43948135999999999</v>
      </c>
    </row>
    <row r="17" spans="3:39" x14ac:dyDescent="0.2">
      <c r="C17" s="65" t="s">
        <v>62</v>
      </c>
      <c r="D17" s="76">
        <v>9.0254200000000007E-2</v>
      </c>
      <c r="E17" s="75">
        <v>0.21716693000000001</v>
      </c>
      <c r="F17" s="75">
        <v>7.6317789999999996E-2</v>
      </c>
      <c r="G17" s="75">
        <v>9.6142889999999995E-2</v>
      </c>
      <c r="H17" s="75">
        <v>8.7904850000000007E-2</v>
      </c>
      <c r="I17" s="74">
        <v>0.15167516</v>
      </c>
      <c r="J17" s="76">
        <v>0.10706996000000001</v>
      </c>
      <c r="K17" s="75">
        <v>0.10839871</v>
      </c>
      <c r="L17" s="75">
        <v>0.16766204000000001</v>
      </c>
      <c r="M17" s="75">
        <v>0.24533634000000001</v>
      </c>
      <c r="N17" s="75">
        <v>7.2585090000000005E-2</v>
      </c>
      <c r="O17" s="74">
        <v>0.16487684999999999</v>
      </c>
      <c r="P17" s="76">
        <v>8.9243069999999994E-2</v>
      </c>
      <c r="Q17" s="75">
        <v>0.14012849999999999</v>
      </c>
      <c r="R17" s="75">
        <v>0.11225344</v>
      </c>
      <c r="S17" s="75">
        <v>0.21178669</v>
      </c>
      <c r="T17" s="75">
        <v>8.2860799999999998E-2</v>
      </c>
      <c r="U17" s="74">
        <v>7.5897610000000004E-2</v>
      </c>
      <c r="V17" s="76">
        <v>0.13833349</v>
      </c>
      <c r="W17" s="75">
        <v>0.15127668</v>
      </c>
      <c r="X17" s="75">
        <v>0.14172253000000001</v>
      </c>
      <c r="Y17" s="75">
        <v>0.10067526</v>
      </c>
      <c r="Z17" s="75">
        <v>0.10097095</v>
      </c>
      <c r="AA17" s="74">
        <v>0.15544754</v>
      </c>
      <c r="AB17" s="76">
        <v>8.4485550000000006E-2</v>
      </c>
      <c r="AC17" s="75">
        <v>7.4199950000000001E-2</v>
      </c>
      <c r="AD17" s="75">
        <v>0.11387632</v>
      </c>
      <c r="AE17" s="75">
        <v>0.13062681000000001</v>
      </c>
      <c r="AF17" s="75">
        <v>6.6203209999999998E-2</v>
      </c>
      <c r="AG17" s="74">
        <v>4.2187530000000001E-2</v>
      </c>
      <c r="AH17" s="75">
        <v>0.30251281000000002</v>
      </c>
      <c r="AI17" s="75">
        <v>5.8146620000000003E-2</v>
      </c>
      <c r="AJ17" s="75">
        <v>0.18205075000000001</v>
      </c>
      <c r="AK17" s="75">
        <v>7.8516020000000006E-2</v>
      </c>
      <c r="AL17" s="75">
        <v>8.7630550000000001E-2</v>
      </c>
      <c r="AM17" s="74">
        <v>0.22310807999999999</v>
      </c>
    </row>
    <row r="18" spans="3:39" x14ac:dyDescent="0.2">
      <c r="C18" s="65" t="s">
        <v>61</v>
      </c>
      <c r="D18" s="76">
        <v>0.71824407000000001</v>
      </c>
      <c r="E18" s="75">
        <v>0.67907934999999997</v>
      </c>
      <c r="F18" s="75">
        <v>0.73373034000000004</v>
      </c>
      <c r="G18" s="75">
        <v>0.60725852000000002</v>
      </c>
      <c r="H18" s="75">
        <v>0.74140238999999997</v>
      </c>
      <c r="I18" s="74">
        <v>0.47817946</v>
      </c>
      <c r="J18" s="76">
        <v>0.56775542000000001</v>
      </c>
      <c r="K18" s="75">
        <v>0.79235323000000002</v>
      </c>
      <c r="L18" s="75">
        <v>0.92398385999999999</v>
      </c>
      <c r="M18" s="75">
        <v>0.76132268999999997</v>
      </c>
      <c r="N18" s="75">
        <v>0.64108237000000001</v>
      </c>
      <c r="O18" s="74">
        <v>0.59501187</v>
      </c>
      <c r="P18" s="76">
        <v>0.49006954000000003</v>
      </c>
      <c r="Q18" s="75">
        <v>0.88188429999999995</v>
      </c>
      <c r="R18" s="75">
        <v>0.86354571999999996</v>
      </c>
      <c r="S18" s="75">
        <v>0.72091386000000002</v>
      </c>
      <c r="T18" s="75">
        <v>0.47438005</v>
      </c>
      <c r="U18" s="74">
        <v>0.66758081999999996</v>
      </c>
      <c r="V18" s="76">
        <v>0.64646650999999999</v>
      </c>
      <c r="W18" s="75">
        <v>0.43773195999999998</v>
      </c>
      <c r="X18" s="75">
        <v>0.50512557999999996</v>
      </c>
      <c r="Y18" s="75">
        <v>0.59379232999999998</v>
      </c>
      <c r="Z18" s="75">
        <v>0.39315967000000002</v>
      </c>
      <c r="AA18" s="74">
        <v>0.69599049000000002</v>
      </c>
      <c r="AB18" s="76">
        <v>0.56751404000000005</v>
      </c>
      <c r="AC18" s="75">
        <v>0.85495054999999998</v>
      </c>
      <c r="AD18" s="75">
        <v>0.63741904999999999</v>
      </c>
      <c r="AE18" s="75">
        <v>0.53816350000000002</v>
      </c>
      <c r="AF18" s="75">
        <v>0.65449975999999999</v>
      </c>
      <c r="AG18" s="74">
        <v>0.48535099999999998</v>
      </c>
      <c r="AH18" s="75">
        <v>0.62859761000000003</v>
      </c>
      <c r="AI18" s="75">
        <v>0.61750382999999998</v>
      </c>
      <c r="AJ18" s="75">
        <v>0.44287175000000001</v>
      </c>
      <c r="AK18" s="75">
        <v>0.58229635000000002</v>
      </c>
      <c r="AL18" s="75">
        <v>0.40995003000000002</v>
      </c>
      <c r="AM18" s="74">
        <v>0.67389929999999998</v>
      </c>
    </row>
    <row r="19" spans="3:39" x14ac:dyDescent="0.2">
      <c r="C19" s="65" t="s">
        <v>60</v>
      </c>
      <c r="D19" s="76">
        <v>11.721554100000001</v>
      </c>
      <c r="E19" s="75">
        <v>13.2149435</v>
      </c>
      <c r="F19" s="75">
        <v>14.058359899999999</v>
      </c>
      <c r="G19" s="75">
        <v>11.156877400000001</v>
      </c>
      <c r="H19" s="75">
        <v>10.832232899999999</v>
      </c>
      <c r="I19" s="74">
        <v>9.5768488299999994</v>
      </c>
      <c r="J19" s="76">
        <v>11.018505899999999</v>
      </c>
      <c r="K19" s="75">
        <v>11.2687829</v>
      </c>
      <c r="L19" s="75">
        <v>14.1593097</v>
      </c>
      <c r="M19" s="75">
        <v>8.5368737600000006</v>
      </c>
      <c r="N19" s="75">
        <v>11.538948400000001</v>
      </c>
      <c r="O19" s="74">
        <v>10.0395737</v>
      </c>
      <c r="P19" s="76">
        <v>8.4070916199999992</v>
      </c>
      <c r="Q19" s="75">
        <v>2.7638687100000001</v>
      </c>
      <c r="R19" s="75">
        <v>15.181982400000001</v>
      </c>
      <c r="S19" s="75">
        <v>11.4053337</v>
      </c>
      <c r="T19" s="75">
        <v>6.6182272099999997</v>
      </c>
      <c r="U19" s="74">
        <v>9.6965245200000005</v>
      </c>
      <c r="V19" s="76">
        <v>8.8845003800000004</v>
      </c>
      <c r="W19" s="75">
        <v>5.4530236900000002</v>
      </c>
      <c r="X19" s="75">
        <v>8.90042987</v>
      </c>
      <c r="Y19" s="75">
        <v>8.0949691999999995</v>
      </c>
      <c r="Z19" s="75">
        <v>6.21215429</v>
      </c>
      <c r="AA19" s="74">
        <v>9.5512983299999998</v>
      </c>
      <c r="AB19" s="76">
        <v>9.6512924899999994</v>
      </c>
      <c r="AC19" s="75">
        <v>12.0361142</v>
      </c>
      <c r="AD19" s="75">
        <v>8.7920800000000003</v>
      </c>
      <c r="AE19" s="75">
        <v>8.0989884100000005</v>
      </c>
      <c r="AF19" s="75">
        <v>8.1674917199999992</v>
      </c>
      <c r="AG19" s="74">
        <v>8.7844004299999998</v>
      </c>
      <c r="AH19" s="75">
        <v>5.9414912600000003</v>
      </c>
      <c r="AI19" s="75">
        <v>10.4188464</v>
      </c>
      <c r="AJ19" s="75">
        <v>5.5912729600000004</v>
      </c>
      <c r="AK19" s="75">
        <v>10.5391028</v>
      </c>
      <c r="AL19" s="75">
        <v>6.3227616199999996</v>
      </c>
      <c r="AM19" s="74">
        <v>7.2995910899999998</v>
      </c>
    </row>
    <row r="20" spans="3:39" x14ac:dyDescent="0.2">
      <c r="C20" s="65" t="s">
        <v>59</v>
      </c>
      <c r="D20" s="76">
        <v>0.19063969</v>
      </c>
      <c r="E20" s="75">
        <v>0.27261743999999999</v>
      </c>
      <c r="F20" s="75">
        <v>0.23369687</v>
      </c>
      <c r="G20" s="75">
        <v>0.17925949999999999</v>
      </c>
      <c r="H20" s="75">
        <v>0.18212139999999999</v>
      </c>
      <c r="I20" s="74">
        <v>0.12740678</v>
      </c>
      <c r="J20" s="76">
        <v>0.22023052000000001</v>
      </c>
      <c r="K20" s="75">
        <v>0.25673168000000002</v>
      </c>
      <c r="L20" s="75">
        <v>0.23853903000000001</v>
      </c>
      <c r="M20" s="75">
        <v>0.18025171000000001</v>
      </c>
      <c r="N20" s="75">
        <v>0.19385843999999999</v>
      </c>
      <c r="O20" s="74">
        <v>0.18633347</v>
      </c>
      <c r="P20" s="76">
        <v>0.14541744000000001</v>
      </c>
      <c r="Q20" s="75">
        <v>0.15978401</v>
      </c>
      <c r="R20" s="75">
        <v>0.23259745000000001</v>
      </c>
      <c r="S20" s="75">
        <v>0.22293160000000001</v>
      </c>
      <c r="T20" s="75">
        <v>0.13170297</v>
      </c>
      <c r="U20" s="74">
        <v>0.2293927</v>
      </c>
      <c r="V20" s="76">
        <v>0.23745152999999999</v>
      </c>
      <c r="W20" s="75">
        <v>0.17756843</v>
      </c>
      <c r="X20" s="75">
        <v>0.13045176</v>
      </c>
      <c r="Y20" s="75">
        <v>0.16284984999999999</v>
      </c>
      <c r="Z20" s="75">
        <v>0.1610577</v>
      </c>
      <c r="AA20" s="74">
        <v>0.15359975000000001</v>
      </c>
      <c r="AB20" s="76">
        <v>0.14537141000000001</v>
      </c>
      <c r="AC20" s="75">
        <v>0.19343054000000001</v>
      </c>
      <c r="AD20" s="75">
        <v>0.17615297999999999</v>
      </c>
      <c r="AE20" s="75">
        <v>0.1193866</v>
      </c>
      <c r="AF20" s="75">
        <v>0.14470627</v>
      </c>
      <c r="AG20" s="74">
        <v>0.12894671999999999</v>
      </c>
      <c r="AH20" s="75">
        <v>0.19299142999999999</v>
      </c>
      <c r="AI20" s="75">
        <v>0.16406013999999999</v>
      </c>
      <c r="AJ20" s="75">
        <v>0.16446119000000001</v>
      </c>
      <c r="AK20" s="75">
        <v>0.16084876000000001</v>
      </c>
      <c r="AL20" s="75">
        <v>0.11363953</v>
      </c>
      <c r="AM20" s="74">
        <v>0.17792899000000001</v>
      </c>
    </row>
    <row r="21" spans="3:39" x14ac:dyDescent="0.2">
      <c r="C21" s="65" t="s">
        <v>58</v>
      </c>
      <c r="D21" s="76">
        <v>0.26348443999999999</v>
      </c>
      <c r="E21" s="75">
        <v>0.24673379000000001</v>
      </c>
      <c r="F21" s="75">
        <v>0.26767549000000002</v>
      </c>
      <c r="G21" s="75">
        <v>0.27250678</v>
      </c>
      <c r="H21" s="75">
        <v>0.27639155999999998</v>
      </c>
      <c r="I21" s="74">
        <v>0.14607296</v>
      </c>
      <c r="J21" s="76">
        <v>0.29309657</v>
      </c>
      <c r="K21" s="75">
        <v>0.30377557999999999</v>
      </c>
      <c r="L21" s="75">
        <v>0.34036581999999999</v>
      </c>
      <c r="M21" s="75">
        <v>0.21774927999999999</v>
      </c>
      <c r="N21" s="75">
        <v>0.26376445999999998</v>
      </c>
      <c r="O21" s="74">
        <v>0.23237067</v>
      </c>
      <c r="P21" s="76">
        <v>0.15979059000000001</v>
      </c>
      <c r="Q21" s="75">
        <v>0.20651416</v>
      </c>
      <c r="R21" s="75">
        <v>0.28913262000000001</v>
      </c>
      <c r="S21" s="75">
        <v>0.21569020999999999</v>
      </c>
      <c r="T21" s="75">
        <v>0.145423</v>
      </c>
      <c r="U21" s="74">
        <v>0.27036705</v>
      </c>
      <c r="V21" s="76">
        <v>0.22313027999999999</v>
      </c>
      <c r="W21" s="75">
        <v>0.14953504000000001</v>
      </c>
      <c r="X21" s="75">
        <v>0.17615015000000001</v>
      </c>
      <c r="Y21" s="75">
        <v>0.21276012999999999</v>
      </c>
      <c r="Z21" s="75">
        <v>0.15073766999999999</v>
      </c>
      <c r="AA21" s="74">
        <v>0.25546965999999999</v>
      </c>
      <c r="AB21" s="76">
        <v>0.18890312000000001</v>
      </c>
      <c r="AC21" s="75">
        <v>0.29460087000000001</v>
      </c>
      <c r="AD21" s="75">
        <v>0.25011241000000001</v>
      </c>
      <c r="AE21" s="75">
        <v>0.19191928999999999</v>
      </c>
      <c r="AF21" s="75">
        <v>0.21031899000000001</v>
      </c>
      <c r="AG21" s="74">
        <v>0.1796065</v>
      </c>
      <c r="AH21" s="75">
        <v>0.19354467</v>
      </c>
      <c r="AI21" s="75">
        <v>0.21346208999999999</v>
      </c>
      <c r="AJ21" s="75">
        <v>0.15996848</v>
      </c>
      <c r="AK21" s="75">
        <v>0.22459351</v>
      </c>
      <c r="AL21" s="75">
        <v>0.14801246000000001</v>
      </c>
      <c r="AM21" s="74">
        <v>0.16393382000000001</v>
      </c>
    </row>
    <row r="22" spans="3:39" ht="17" thickBot="1" x14ac:dyDescent="0.25">
      <c r="C22" s="62" t="s">
        <v>57</v>
      </c>
      <c r="D22" s="73">
        <v>0.76576012000000004</v>
      </c>
      <c r="E22" s="72">
        <v>0.83511574</v>
      </c>
      <c r="F22" s="72">
        <v>0.69868105999999996</v>
      </c>
      <c r="G22" s="72">
        <v>0.82525764000000001</v>
      </c>
      <c r="H22" s="72">
        <v>0.76489043000000001</v>
      </c>
      <c r="I22" s="71">
        <v>0.53793533999999998</v>
      </c>
      <c r="J22" s="73">
        <v>0.64437120999999997</v>
      </c>
      <c r="K22" s="72">
        <v>0.76979975</v>
      </c>
      <c r="L22" s="72">
        <v>0.93641839999999998</v>
      </c>
      <c r="M22" s="72">
        <v>0.73476823999999996</v>
      </c>
      <c r="N22" s="72">
        <v>0.74931360000000002</v>
      </c>
      <c r="O22" s="71">
        <v>0.73173248000000002</v>
      </c>
      <c r="P22" s="73">
        <v>0.54373501000000002</v>
      </c>
      <c r="Q22" s="72">
        <v>0.66359500000000005</v>
      </c>
      <c r="R22" s="72">
        <v>0.84351293000000005</v>
      </c>
      <c r="S22" s="72">
        <v>0.95364764000000002</v>
      </c>
      <c r="T22" s="72">
        <v>0.42799947999999999</v>
      </c>
      <c r="U22" s="71">
        <v>0.70182361000000004</v>
      </c>
      <c r="V22" s="73">
        <v>0.77420686999999999</v>
      </c>
      <c r="W22" s="72">
        <v>0.44356685000000001</v>
      </c>
      <c r="X22" s="72">
        <v>0.56290633000000001</v>
      </c>
      <c r="Y22" s="72">
        <v>0.54596915999999995</v>
      </c>
      <c r="Z22" s="72">
        <v>0.46047727999999999</v>
      </c>
      <c r="AA22" s="71">
        <v>0.71990401000000004</v>
      </c>
      <c r="AB22" s="73">
        <v>0.54118199</v>
      </c>
      <c r="AC22" s="72">
        <v>0.78876769999999996</v>
      </c>
      <c r="AD22" s="72">
        <v>0.68838701999999996</v>
      </c>
      <c r="AE22" s="72">
        <v>0.54050240000000005</v>
      </c>
      <c r="AF22" s="72">
        <v>0.66707516</v>
      </c>
      <c r="AG22" s="71">
        <v>0.45658360999999997</v>
      </c>
      <c r="AH22" s="72">
        <v>0.76538116</v>
      </c>
      <c r="AI22" s="72">
        <v>0.54427566999999999</v>
      </c>
      <c r="AJ22" s="72">
        <v>0.51292181999999997</v>
      </c>
      <c r="AK22" s="72">
        <v>0.66865101999999998</v>
      </c>
      <c r="AL22" s="72">
        <v>0.40758527</v>
      </c>
      <c r="AM22" s="71">
        <v>0.57652632000000004</v>
      </c>
    </row>
    <row r="23" spans="3:39" ht="17" thickBot="1" x14ac:dyDescent="0.25">
      <c r="C23" s="70" t="s">
        <v>82</v>
      </c>
      <c r="D23" s="94" t="s">
        <v>80</v>
      </c>
      <c r="E23" s="95"/>
      <c r="F23" s="95"/>
      <c r="G23" s="95"/>
      <c r="H23" s="95"/>
      <c r="I23" s="96"/>
      <c r="J23" s="94" t="s">
        <v>79</v>
      </c>
      <c r="K23" s="95"/>
      <c r="L23" s="95"/>
      <c r="M23" s="95"/>
      <c r="N23" s="95"/>
      <c r="O23" s="96"/>
      <c r="P23" s="94" t="s">
        <v>78</v>
      </c>
      <c r="Q23" s="95"/>
      <c r="R23" s="95"/>
      <c r="S23" s="95"/>
      <c r="T23" s="95"/>
      <c r="U23" s="96"/>
      <c r="V23" s="94" t="s">
        <v>77</v>
      </c>
      <c r="W23" s="95"/>
      <c r="X23" s="95"/>
      <c r="Y23" s="95"/>
      <c r="Z23" s="95"/>
      <c r="AA23" s="96"/>
      <c r="AB23" s="94" t="s">
        <v>76</v>
      </c>
      <c r="AC23" s="95"/>
      <c r="AD23" s="95"/>
      <c r="AE23" s="95"/>
      <c r="AF23" s="95"/>
      <c r="AG23" s="96"/>
      <c r="AH23" s="95" t="s">
        <v>75</v>
      </c>
      <c r="AI23" s="95"/>
      <c r="AJ23" s="95"/>
      <c r="AK23" s="95"/>
      <c r="AL23" s="95"/>
      <c r="AM23" s="96"/>
    </row>
    <row r="24" spans="3:39" x14ac:dyDescent="0.2">
      <c r="C24" s="65" t="s">
        <v>74</v>
      </c>
      <c r="D24" s="64">
        <f>LOG10(D5)</f>
        <v>5.457369435718798E-2</v>
      </c>
      <c r="E24">
        <f>LOG10(E5)</f>
        <v>5.069603407267783E-2</v>
      </c>
      <c r="F24">
        <f>LOG10(F5)</f>
        <v>9.1784137997713414E-2</v>
      </c>
      <c r="G24">
        <f>LOG10(G5)</f>
        <v>-1.1617920077655328E-3</v>
      </c>
      <c r="H24">
        <f>LOG10(H5)</f>
        <v>3.0291672453658394E-2</v>
      </c>
      <c r="I24" s="63">
        <f>LOG10(I5)</f>
        <v>-8.0152715890480883E-2</v>
      </c>
      <c r="J24" s="64">
        <f>LOG10(J5)</f>
        <v>2.924325866039415E-2</v>
      </c>
      <c r="K24">
        <f>LOG10(K5)</f>
        <v>4.2757074936775802E-2</v>
      </c>
      <c r="L24">
        <f>LOG10(L5)</f>
        <v>9.2916036748281611E-2</v>
      </c>
      <c r="M24">
        <f>LOG10(M5)</f>
        <v>-0.15337288590130632</v>
      </c>
      <c r="N24">
        <f>LOG10(N5)</f>
        <v>4.8792267496279768E-2</v>
      </c>
      <c r="O24" s="63">
        <f>LOG10(O5)</f>
        <v>-8.1484316706803256E-2</v>
      </c>
      <c r="P24" s="64">
        <f>LOG10(P5)</f>
        <v>-0.11667752626416479</v>
      </c>
      <c r="Q24">
        <f>LOG10(Q5)</f>
        <v>-0.39871199052786249</v>
      </c>
      <c r="R24">
        <f>LOG10(R5)</f>
        <v>0.10891293889408396</v>
      </c>
      <c r="S24">
        <f>LOG10(S5)</f>
        <v>-3.4529411376999483E-2</v>
      </c>
      <c r="T24">
        <f>LOG10(T5)</f>
        <v>-0.15472684433089032</v>
      </c>
      <c r="U24" s="63">
        <f>LOG10(U5)</f>
        <v>-9.0474874563483132E-3</v>
      </c>
      <c r="V24" s="64">
        <f>LOG10(V5)</f>
        <v>-9.0451266111641934E-2</v>
      </c>
      <c r="W24">
        <f>LOG10(W5)</f>
        <v>-0.2466637088495485</v>
      </c>
      <c r="X24">
        <f>LOG10(X5)</f>
        <v>-0.11283721394758425</v>
      </c>
      <c r="Y24">
        <f>LOG10(Y5)</f>
        <v>-9.1748710520771687E-2</v>
      </c>
      <c r="Z24">
        <f>LOG10(Z5)</f>
        <v>-0.24727728217652334</v>
      </c>
      <c r="AA24" s="63">
        <f>LOG10(AA5)</f>
        <v>-5.6420087837373269E-2</v>
      </c>
      <c r="AB24" s="64">
        <f>LOG10(AB5)</f>
        <v>-7.008589311267982E-2</v>
      </c>
      <c r="AC24">
        <f>LOG10(AC5)</f>
        <v>4.9184235571822478E-2</v>
      </c>
      <c r="AD24">
        <f>LOG10(AD5)</f>
        <v>-0.10481707268928882</v>
      </c>
      <c r="AE24">
        <f>LOG10(AE5)</f>
        <v>-0.11295830736353191</v>
      </c>
      <c r="AF24">
        <f>LOG10(AF5)</f>
        <v>-8.8620856340109133E-2</v>
      </c>
      <c r="AG24" s="63">
        <f>LOG10(AG5)</f>
        <v>-9.4067443580896776E-2</v>
      </c>
      <c r="AH24">
        <f>LOG10(AH5)</f>
        <v>-0.3297104041675909</v>
      </c>
      <c r="AI24">
        <f>LOG10(AI5)</f>
        <v>-2.8010555415385271E-2</v>
      </c>
      <c r="AJ24">
        <f>LOG10(AJ5)</f>
        <v>-0.28375728410490803</v>
      </c>
      <c r="AK24">
        <f>LOG10(AK5)</f>
        <v>-7.2589807925861699E-2</v>
      </c>
      <c r="AL24">
        <f>LOG10(AL5)</f>
        <v>-0.19746107604655563</v>
      </c>
      <c r="AM24" s="63">
        <f>LOG10(AM5)</f>
        <v>-0.17409259498224311</v>
      </c>
    </row>
    <row r="25" spans="3:39" x14ac:dyDescent="0.2">
      <c r="C25" s="65" t="s">
        <v>73</v>
      </c>
      <c r="D25" s="64">
        <f>LOG10(D6)</f>
        <v>2.1425854811790934E-2</v>
      </c>
      <c r="E25">
        <f>LOG10(E6)</f>
        <v>-0.27316278906905339</v>
      </c>
      <c r="F25">
        <f>LOG10(F6)</f>
        <v>5.7415745798113774E-2</v>
      </c>
      <c r="G25">
        <f>LOG10(G6)</f>
        <v>1.6066987027761388E-2</v>
      </c>
      <c r="H25">
        <f>LOG10(H6)</f>
        <v>-0.20070958343148304</v>
      </c>
      <c r="I25" s="63">
        <f>LOG10(I6)</f>
        <v>-0.35778752282241094</v>
      </c>
      <c r="J25" s="64">
        <f>LOG10(J6)</f>
        <v>-1.4886411466167088E-2</v>
      </c>
      <c r="K25">
        <f>LOG10(K6)</f>
        <v>0.12044176054919789</v>
      </c>
      <c r="L25">
        <f>LOG10(L6)</f>
        <v>0.13264503494551796</v>
      </c>
      <c r="M25">
        <f>LOG10(M6)</f>
        <v>-0.1152843055362606</v>
      </c>
      <c r="N25">
        <f>LOG10(N6)</f>
        <v>-3.1119139854671671E-2</v>
      </c>
      <c r="O25" s="63">
        <f>LOG10(O6)</f>
        <v>-0.2126253939181775</v>
      </c>
      <c r="P25" s="64">
        <f>LOG10(P6)</f>
        <v>-0.18106837734977568</v>
      </c>
      <c r="Q25">
        <f>LOG10(Q6)</f>
        <v>-4.600069599858219E-2</v>
      </c>
      <c r="R25">
        <f>LOG10(R6)</f>
        <v>8.5182465773326971E-2</v>
      </c>
      <c r="S25">
        <f>LOG10(S6)</f>
        <v>-3.8772881904734081E-2</v>
      </c>
      <c r="T25">
        <f>LOG10(T6)</f>
        <v>-0.14466336510556882</v>
      </c>
      <c r="U25" s="63">
        <f>LOG10(U6)</f>
        <v>-1.1495685620181745E-2</v>
      </c>
      <c r="V25" s="64">
        <f>LOG10(V6)</f>
        <v>-7.1045215144754537E-2</v>
      </c>
      <c r="W25">
        <f>LOG10(W6)</f>
        <v>-0.22485391644240807</v>
      </c>
      <c r="X25">
        <f>LOG10(X6)</f>
        <v>-0.25535185447926279</v>
      </c>
      <c r="Y25">
        <f>LOG10(Y6)</f>
        <v>-7.7020546240566951E-2</v>
      </c>
      <c r="Z25">
        <f>LOG10(Z6)</f>
        <v>-0.17989400380791284</v>
      </c>
      <c r="AA25" s="63">
        <f>LOG10(AA6)</f>
        <v>-5.3707220104141473E-2</v>
      </c>
      <c r="AB25" s="64">
        <f>LOG10(AB6)</f>
        <v>-8.0585585239063048E-2</v>
      </c>
      <c r="AC25">
        <f>LOG10(AC6)</f>
        <v>0.10191168639490671</v>
      </c>
      <c r="AD25">
        <f>LOG10(AD6)</f>
        <v>-1.4261387356857933E-3</v>
      </c>
      <c r="AE25">
        <f>LOG10(AE6)</f>
        <v>-0.19091001500275123</v>
      </c>
      <c r="AF25">
        <f>LOG10(AF6)</f>
        <v>-3.2169029007830162E-2</v>
      </c>
      <c r="AG25" s="63">
        <f>LOG10(AG6)</f>
        <v>-0.13750363266334403</v>
      </c>
      <c r="AH25">
        <f>LOG10(AH6)</f>
        <v>-9.5295109399080591E-2</v>
      </c>
      <c r="AI25">
        <f>LOG10(AI6)</f>
        <v>-3.7232820691886902E-2</v>
      </c>
      <c r="AJ25">
        <f>LOG10(AJ6)</f>
        <v>-0.37705605355599214</v>
      </c>
      <c r="AK25">
        <f>LOG10(AK6)</f>
        <v>-1.4186381501978932E-2</v>
      </c>
      <c r="AL25">
        <f>LOG10(AL6)</f>
        <v>-0.31937357047396142</v>
      </c>
      <c r="AM25" s="63">
        <f>LOG10(AM6)</f>
        <v>-0.23577865400252895</v>
      </c>
    </row>
    <row r="26" spans="3:39" x14ac:dyDescent="0.2">
      <c r="C26" s="65" t="s">
        <v>72</v>
      </c>
      <c r="D26" s="64">
        <f>LOG10(D7)</f>
        <v>-1.6074460182119452</v>
      </c>
      <c r="E26">
        <f>LOG10(E7)</f>
        <v>-1.7169542206117334</v>
      </c>
      <c r="F26">
        <f>LOG10(F7)</f>
        <v>-1.629269909904143</v>
      </c>
      <c r="G26">
        <f>LOG10(G7)</f>
        <v>-1.5476839868375336</v>
      </c>
      <c r="H26">
        <f>LOG10(H7)</f>
        <v>-1.7336864396937033</v>
      </c>
      <c r="I26" s="63">
        <f>LOG10(I7)</f>
        <v>-1.7222895003250358</v>
      </c>
      <c r="J26" s="64">
        <f>LOG10(J7)</f>
        <v>-1.6322474305688237</v>
      </c>
      <c r="K26">
        <f>LOG10(K7)</f>
        <v>-1.6437262639353716</v>
      </c>
      <c r="L26">
        <f>LOG10(L7)</f>
        <v>-1.7032889699624358</v>
      </c>
      <c r="M26">
        <f>LOG10(M7)</f>
        <v>-1.9206559240503602</v>
      </c>
      <c r="N26">
        <f>LOG10(N7)</f>
        <v>-1.7178402932153101</v>
      </c>
      <c r="O26" s="63">
        <f>LOG10(O7)</f>
        <v>-1.6668438305766655</v>
      </c>
      <c r="P26" s="64">
        <f>LOG10(P7)</f>
        <v>-1.7467553101534727</v>
      </c>
      <c r="Q26">
        <f>LOG10(Q7)</f>
        <v>-1.5085583192903678</v>
      </c>
      <c r="R26">
        <f>LOG10(R7)</f>
        <v>-1.6883923407173944</v>
      </c>
      <c r="S26">
        <f>LOG10(S7)</f>
        <v>-1.627170815314454</v>
      </c>
      <c r="T26">
        <f>LOG10(T7)</f>
        <v>-1.9033381268755061</v>
      </c>
      <c r="U26" s="63">
        <f>LOG10(U7)</f>
        <v>-1.7538390888398114</v>
      </c>
      <c r="V26" s="64">
        <f>LOG10(V7)</f>
        <v>-1.6596453312704427</v>
      </c>
      <c r="W26">
        <f>LOG10(W7)</f>
        <v>-1.8012093468030004</v>
      </c>
      <c r="X26">
        <f>LOG10(X7)</f>
        <v>-1.8031652705562622</v>
      </c>
      <c r="Y26">
        <f>LOG10(Y7)</f>
        <v>-1.7675286615618173</v>
      </c>
      <c r="Z26">
        <f>LOG10(Z7)</f>
        <v>-1.931070906086731</v>
      </c>
      <c r="AA26" s="63">
        <f>LOG10(AA7)</f>
        <v>-1.8135386695014402</v>
      </c>
      <c r="AB26" s="64">
        <f>LOG10(AB7)</f>
        <v>-1.6268475454336098</v>
      </c>
      <c r="AC26">
        <f>LOG10(AC7)</f>
        <v>-1.6506977952021986</v>
      </c>
      <c r="AD26">
        <f>LOG10(AD7)</f>
        <v>-1.7795472294229553</v>
      </c>
      <c r="AE26">
        <f>LOG10(AE7)</f>
        <v>-1.8618840096263809</v>
      </c>
      <c r="AF26">
        <f>LOG10(AF7)</f>
        <v>-1.7455442535130967</v>
      </c>
      <c r="AG26" s="63">
        <f>LOG10(AG7)</f>
        <v>-1.7688980843192037</v>
      </c>
      <c r="AH26">
        <f>LOG10(AH7)</f>
        <v>-1.828340523522149</v>
      </c>
      <c r="AI26">
        <f>LOG10(AI7)</f>
        <v>-1.6341291810882772</v>
      </c>
      <c r="AJ26">
        <f>LOG10(AJ7)</f>
        <v>-1.6811272934523247</v>
      </c>
      <c r="AK26">
        <f>LOG10(AK7)</f>
        <v>-1.9366576324402445</v>
      </c>
      <c r="AL26">
        <f>LOG10(AL7)</f>
        <v>-1.7646877441470776</v>
      </c>
      <c r="AM26" s="63">
        <f>LOG10(AM7)</f>
        <v>-1.8514534863193746</v>
      </c>
    </row>
    <row r="27" spans="3:39" x14ac:dyDescent="0.2">
      <c r="C27" s="65" t="s">
        <v>71</v>
      </c>
      <c r="D27" s="64">
        <f>LOG10(D8)</f>
        <v>-0.49232576071842343</v>
      </c>
      <c r="E27">
        <f>LOG10(E8)</f>
        <v>-0.54300501440937299</v>
      </c>
      <c r="F27">
        <f>LOG10(F8)</f>
        <v>-0.44185601920960454</v>
      </c>
      <c r="G27">
        <f>LOG10(G8)</f>
        <v>-0.6306946760067178</v>
      </c>
      <c r="H27">
        <f>LOG10(H8)</f>
        <v>-0.50642722118773675</v>
      </c>
      <c r="I27" s="63">
        <f>LOG10(I8)</f>
        <v>-0.62763595847164222</v>
      </c>
      <c r="J27" s="64">
        <f>LOG10(J8)</f>
        <v>-0.59237822442701049</v>
      </c>
      <c r="K27">
        <f>LOG10(K8)</f>
        <v>-0.44660929096152752</v>
      </c>
      <c r="L27">
        <f>LOG10(L8)</f>
        <v>-0.41172600681338445</v>
      </c>
      <c r="M27">
        <f>LOG10(M8)</f>
        <v>-0.5399361266289755</v>
      </c>
      <c r="N27">
        <f>LOG10(N8)</f>
        <v>-0.49118391616740792</v>
      </c>
      <c r="O27" s="63">
        <f>LOG10(O8)</f>
        <v>-0.63635307114866801</v>
      </c>
      <c r="P27" s="64">
        <f>LOG10(P8)</f>
        <v>-0.73210011275520015</v>
      </c>
      <c r="Q27">
        <f>LOG10(Q8)</f>
        <v>-0.79726090533944827</v>
      </c>
      <c r="R27">
        <f>LOG10(R8)</f>
        <v>-0.46326598140537945</v>
      </c>
      <c r="S27">
        <f>LOG10(S8)</f>
        <v>-0.61243494271570664</v>
      </c>
      <c r="T27">
        <f>LOG10(T8)</f>
        <v>-0.52986871455492301</v>
      </c>
      <c r="U27" s="63">
        <f>LOG10(U8)</f>
        <v>-0.53288413199377538</v>
      </c>
      <c r="V27" s="64">
        <f>LOG10(V8)</f>
        <v>-0.59052233037811219</v>
      </c>
      <c r="W27">
        <f>LOG10(W8)</f>
        <v>-0.80772474839891883</v>
      </c>
      <c r="X27">
        <f>LOG10(X8)</f>
        <v>-0.61700331448481827</v>
      </c>
      <c r="Y27">
        <f>LOG10(Y8)</f>
        <v>-0.59607209872191469</v>
      </c>
      <c r="Z27">
        <f>LOG10(Z8)</f>
        <v>-0.69585801704498929</v>
      </c>
      <c r="AA27" s="63">
        <f>LOG10(AA8)</f>
        <v>-0.48135294952393309</v>
      </c>
      <c r="AB27" s="64">
        <f>LOG10(AB8)</f>
        <v>-0.76144707232534981</v>
      </c>
      <c r="AC27">
        <f>LOG10(AC8)</f>
        <v>-0.35038634751964975</v>
      </c>
      <c r="AD27">
        <f>LOG10(AD8)</f>
        <v>-0.65744073530236957</v>
      </c>
      <c r="AE27">
        <f>LOG10(AE8)</f>
        <v>-0.68483346509175236</v>
      </c>
      <c r="AF27">
        <f>LOG10(AF8)</f>
        <v>-0.59326134976654787</v>
      </c>
      <c r="AG27" s="63">
        <f>LOG10(AG8)</f>
        <v>-0.74409162270417595</v>
      </c>
      <c r="AH27">
        <f>LOG10(AH8)</f>
        <v>-0.75520900836091165</v>
      </c>
      <c r="AI27">
        <f>LOG10(AI8)</f>
        <v>-0.66592012415665447</v>
      </c>
      <c r="AJ27">
        <f>LOG10(AJ8)</f>
        <v>-0.89658766234496501</v>
      </c>
      <c r="AK27">
        <f>LOG10(AK8)</f>
        <v>-0.52413898368754042</v>
      </c>
      <c r="AL27">
        <f>LOG10(AL8)</f>
        <v>-0.79883958970027191</v>
      </c>
      <c r="AM27" s="63">
        <f>LOG10(AM8)</f>
        <v>-0.50308688032747473</v>
      </c>
    </row>
    <row r="28" spans="3:39" x14ac:dyDescent="0.2">
      <c r="C28" s="65" t="s">
        <v>70</v>
      </c>
      <c r="D28" s="64">
        <f>LOG10(D9)</f>
        <v>-0.55596788941536168</v>
      </c>
      <c r="E28">
        <f>LOG10(E9)</f>
        <v>-0.9098116655723365</v>
      </c>
      <c r="F28">
        <f>LOG10(F9)</f>
        <v>-0.53245731726220402</v>
      </c>
      <c r="G28">
        <f>LOG10(G9)</f>
        <v>-0.58385150576085521</v>
      </c>
      <c r="H28">
        <f>LOG10(H9)</f>
        <v>-0.91258962955765877</v>
      </c>
      <c r="I28" s="63">
        <f>LOG10(I9)</f>
        <v>-0.96092809688843017</v>
      </c>
      <c r="J28" s="64">
        <f>LOG10(J9)</f>
        <v>-0.58913515760233559</v>
      </c>
      <c r="K28">
        <f>LOG10(K9)</f>
        <v>-0.73571846040064648</v>
      </c>
      <c r="L28">
        <f>LOG10(L9)</f>
        <v>-0.72838707370643097</v>
      </c>
      <c r="M28">
        <f>LOG10(M9)</f>
        <v>-0.9801685647543098</v>
      </c>
      <c r="N28">
        <f>LOG10(N9)</f>
        <v>-0.83262328618828474</v>
      </c>
      <c r="O28" s="63">
        <f>LOG10(O9)</f>
        <v>-0.90515734691412986</v>
      </c>
      <c r="P28" s="64">
        <f>LOG10(P9)</f>
        <v>-0.91712343741720315</v>
      </c>
      <c r="Q28">
        <f>LOG10(Q9)</f>
        <v>-1.1525504289654991</v>
      </c>
      <c r="R28">
        <f>LOG10(R9)</f>
        <v>-0.55473650126382801</v>
      </c>
      <c r="S28">
        <f>LOG10(S9)</f>
        <v>-1.021882736654764</v>
      </c>
      <c r="T28">
        <f>LOG10(T9)</f>
        <v>-1.0419577266024627</v>
      </c>
      <c r="U28" s="63">
        <f>LOG10(U9)</f>
        <v>-0.7214623199287491</v>
      </c>
      <c r="V28" s="64">
        <f>LOG10(V9)</f>
        <v>-1.0588051114456365</v>
      </c>
      <c r="W28">
        <f>LOG10(W9)</f>
        <v>-1.2505585947607576</v>
      </c>
      <c r="X28">
        <f>LOG10(X9)</f>
        <v>-0.8791960523448753</v>
      </c>
      <c r="Y28">
        <f>LOG10(Y9)</f>
        <v>-0.98193364299642183</v>
      </c>
      <c r="Z28">
        <f>LOG10(Z9)</f>
        <v>-1.1232016786488423</v>
      </c>
      <c r="AA28" s="63">
        <f>LOG10(AA9)</f>
        <v>-0.84846155240193055</v>
      </c>
      <c r="AB28" s="64">
        <f>LOG10(AB9)</f>
        <v>-0.6650985531804311</v>
      </c>
      <c r="AC28">
        <f>LOG10(AC9)</f>
        <v>-0.5944949796891853</v>
      </c>
      <c r="AD28">
        <f>LOG10(AD9)</f>
        <v>-0.8399119057507034</v>
      </c>
      <c r="AE28">
        <f>LOG10(AE9)</f>
        <v>-0.88827285164212044</v>
      </c>
      <c r="AF28">
        <f>LOG10(AF9)</f>
        <v>-1.0796326082527556</v>
      </c>
      <c r="AG28" s="63">
        <f>LOG10(AG9)</f>
        <v>-0.75528934559004335</v>
      </c>
      <c r="AH28">
        <f>LOG10(AH9)</f>
        <v>-1.2874401965344062</v>
      </c>
      <c r="AI28">
        <f>LOG10(AI9)</f>
        <v>-0.53981092080374538</v>
      </c>
      <c r="AJ28">
        <f>LOG10(AJ9)</f>
        <v>-1.2080842637632123</v>
      </c>
      <c r="AK28">
        <f>LOG10(AK9)</f>
        <v>-0.82338966402579183</v>
      </c>
      <c r="AL28">
        <f>LOG10(AL9)</f>
        <v>-0.97483755753620882</v>
      </c>
      <c r="AM28" s="63">
        <f>LOG10(AM9)</f>
        <v>-1.2428963832194964</v>
      </c>
    </row>
    <row r="29" spans="3:39" x14ac:dyDescent="0.2">
      <c r="C29" s="65" t="s">
        <v>69</v>
      </c>
      <c r="D29" s="64">
        <f>LOG10(D10)</f>
        <v>0.20885373766010465</v>
      </c>
      <c r="E29">
        <f>LOG10(E10)</f>
        <v>0.22418363225077564</v>
      </c>
      <c r="F29">
        <f>LOG10(F10)</f>
        <v>0.24507626397592133</v>
      </c>
      <c r="G29">
        <f>LOG10(G10)</f>
        <v>0.14009055520322097</v>
      </c>
      <c r="H29">
        <f>LOG10(H10)</f>
        <v>0.21008039535351253</v>
      </c>
      <c r="I29" s="63">
        <f>LOG10(I10)</f>
        <v>0.17082737928043515</v>
      </c>
      <c r="J29" s="64">
        <f>LOG10(J10)</f>
        <v>0.15799448276068981</v>
      </c>
      <c r="K29">
        <f>LOG10(K10)</f>
        <v>0.19653833677814161</v>
      </c>
      <c r="L29">
        <f>LOG10(L10)</f>
        <v>0.27188597198040682</v>
      </c>
      <c r="M29">
        <f>LOG10(M10)</f>
        <v>0.15544816511315032</v>
      </c>
      <c r="N29">
        <f>LOG10(N10)</f>
        <v>0.21505412012751693</v>
      </c>
      <c r="O29" s="63">
        <f>LOG10(O10)</f>
        <v>0.13528304076305556</v>
      </c>
      <c r="P29" s="64">
        <f>LOG10(P10)</f>
        <v>6.6941650035218403E-2</v>
      </c>
      <c r="Q29">
        <f>LOG10(Q10)</f>
        <v>-0.12170133751523388</v>
      </c>
      <c r="R29">
        <f>LOG10(R10)</f>
        <v>0.29491907156134267</v>
      </c>
      <c r="S29">
        <f>LOG10(S10)</f>
        <v>0.12400157402890571</v>
      </c>
      <c r="T29">
        <f>LOG10(T10)</f>
        <v>8.0333943022719401E-2</v>
      </c>
      <c r="U29" s="63">
        <f>LOG10(U10)</f>
        <v>0.15683314882816629</v>
      </c>
      <c r="V29" s="64">
        <f>LOG10(V10)</f>
        <v>0.11317077725328069</v>
      </c>
      <c r="W29">
        <f>LOG10(W10)</f>
        <v>-2.9180181736056382E-2</v>
      </c>
      <c r="X29">
        <f>LOG10(X10)</f>
        <v>1.3730930076499927E-2</v>
      </c>
      <c r="Y29">
        <f>LOG10(Y10)</f>
        <v>8.0009404670253526E-2</v>
      </c>
      <c r="Z29">
        <f>LOG10(Z10)</f>
        <v>3.5707505064340008E-3</v>
      </c>
      <c r="AA29" s="63">
        <f>LOG10(AA10)</f>
        <v>0.23765316505732492</v>
      </c>
      <c r="AB29" s="64">
        <f>LOG10(AB10)</f>
        <v>2.6826320529567682E-2</v>
      </c>
      <c r="AC29">
        <f>LOG10(AC10)</f>
        <v>0.24035605659233672</v>
      </c>
      <c r="AD29">
        <f>LOG10(AD10)</f>
        <v>3.066380097119811E-2</v>
      </c>
      <c r="AE29">
        <f>LOG10(AE10)</f>
        <v>0.10261535440684692</v>
      </c>
      <c r="AF29">
        <f>LOG10(AF10)</f>
        <v>8.7180615141998291E-2</v>
      </c>
      <c r="AG29" s="63">
        <f>LOG10(AG10)</f>
        <v>2.8004270775350445E-2</v>
      </c>
      <c r="AH29">
        <f>LOG10(AH10)</f>
        <v>-8.9377441133035876E-2</v>
      </c>
      <c r="AI29">
        <f>LOG10(AI10)</f>
        <v>0.12972178976427406</v>
      </c>
      <c r="AJ29">
        <f>LOG10(AJ10)</f>
        <v>-0.10703371382331595</v>
      </c>
      <c r="AK29">
        <f>LOG10(AK10)</f>
        <v>0.14923997676994882</v>
      </c>
      <c r="AL29">
        <f>LOG10(AL10)</f>
        <v>-7.9673625873733986E-2</v>
      </c>
      <c r="AM29" s="63">
        <f>LOG10(AM10)</f>
        <v>0.10508091358235684</v>
      </c>
    </row>
    <row r="30" spans="3:39" x14ac:dyDescent="0.2">
      <c r="C30" s="65" t="s">
        <v>68</v>
      </c>
      <c r="D30" s="64">
        <f>LOG10(D11)</f>
        <v>0.41611292355951796</v>
      </c>
      <c r="E30">
        <f>LOG10(E11)</f>
        <v>0.29396405465978098</v>
      </c>
      <c r="F30">
        <f>LOG10(F11)</f>
        <v>0.50406819023640337</v>
      </c>
      <c r="G30">
        <f>LOG10(G11)</f>
        <v>0.26790176681197797</v>
      </c>
      <c r="H30">
        <f>LOG10(H11)</f>
        <v>0.17970562537508719</v>
      </c>
      <c r="I30" s="63">
        <f>LOG10(I11)</f>
        <v>0.23689612910952282</v>
      </c>
      <c r="J30" s="64">
        <f>LOG10(J11)</f>
        <v>0.34296933251330403</v>
      </c>
      <c r="K30">
        <f>LOG10(K11)</f>
        <v>0.37075061905524076</v>
      </c>
      <c r="L30">
        <f>LOG10(L11)</f>
        <v>0.41891188107759086</v>
      </c>
      <c r="M30">
        <f>LOG10(M11)</f>
        <v>0.23321754157868377</v>
      </c>
      <c r="N30">
        <f>LOG10(N11)</f>
        <v>0.30629256791000109</v>
      </c>
      <c r="O30" s="63">
        <f>LOG10(O11)</f>
        <v>0.17580681595829842</v>
      </c>
      <c r="P30" s="64">
        <f>LOG10(P11)</f>
        <v>0.137263637647209</v>
      </c>
      <c r="Q30">
        <f>LOG10(Q11)</f>
        <v>0.26515705857686162</v>
      </c>
      <c r="R30">
        <f>LOG10(R11)</f>
        <v>0.43695276221681278</v>
      </c>
      <c r="S30">
        <f>LOG10(S11)</f>
        <v>0.21554792510838586</v>
      </c>
      <c r="T30">
        <f>LOG10(T11)</f>
        <v>0.2457684264864354</v>
      </c>
      <c r="U30" s="63">
        <f>LOG10(U11)</f>
        <v>0.31879096384526628</v>
      </c>
      <c r="V30" s="64">
        <f>LOG10(V11)</f>
        <v>4.3180185963807856E-2</v>
      </c>
      <c r="W30">
        <f>LOG10(W11)</f>
        <v>-4.8293502255762587E-2</v>
      </c>
      <c r="X30">
        <f>LOG10(X11)</f>
        <v>1.9265487569413906E-2</v>
      </c>
      <c r="Y30">
        <f>LOG10(Y11)</f>
        <v>0.19663309828732539</v>
      </c>
      <c r="Z30">
        <f>LOG10(Z11)</f>
        <v>8.3110800527087025E-2</v>
      </c>
      <c r="AA30" s="63">
        <f>LOG10(AA11)</f>
        <v>0.26865449550337722</v>
      </c>
      <c r="AB30" s="64">
        <f>LOG10(AB11)</f>
        <v>0.28112141096041299</v>
      </c>
      <c r="AC30">
        <f>LOG10(AC11)</f>
        <v>0.44789309757014123</v>
      </c>
      <c r="AD30">
        <f>LOG10(AD11)</f>
        <v>0.20719647587190623</v>
      </c>
      <c r="AE30">
        <f>LOG10(AE11)</f>
        <v>0.20356109606625677</v>
      </c>
      <c r="AF30">
        <f>LOG10(AF11)</f>
        <v>0.19102344039893582</v>
      </c>
      <c r="AG30" s="63">
        <f>LOG10(AG11)</f>
        <v>0.26799826298535045</v>
      </c>
      <c r="AH30">
        <f>LOG10(AH11)</f>
        <v>0.11563811262428425</v>
      </c>
      <c r="AI30">
        <f>LOG10(AI11)</f>
        <v>0.27238111094987433</v>
      </c>
      <c r="AJ30">
        <f>LOG10(AJ11)</f>
        <v>4.6389204265687772E-3</v>
      </c>
      <c r="AK30">
        <f>LOG10(AK11)</f>
        <v>4.6073948118489853E-2</v>
      </c>
      <c r="AL30">
        <f>LOG10(AL11)</f>
        <v>0.19068637469712182</v>
      </c>
      <c r="AM30" s="63">
        <f>LOG10(AM11)</f>
        <v>0.26656421399687996</v>
      </c>
    </row>
    <row r="31" spans="3:39" x14ac:dyDescent="0.2">
      <c r="C31" s="65" t="s">
        <v>67</v>
      </c>
      <c r="D31" s="64">
        <f>LOG10(D12)</f>
        <v>-1.1778103372558077</v>
      </c>
      <c r="E31">
        <f>LOG10(E12)</f>
        <v>-1.2013579852939458</v>
      </c>
      <c r="F31">
        <f>LOG10(F12)</f>
        <v>-1.1725228130056435</v>
      </c>
      <c r="G31">
        <f>LOG10(G12)</f>
        <v>-1.2645374774060909</v>
      </c>
      <c r="H31">
        <f>LOG10(H12)</f>
        <v>-1.1722053655042994</v>
      </c>
      <c r="I31" s="63">
        <f>LOG10(I12)</f>
        <v>-1.3338690321550875</v>
      </c>
      <c r="J31" s="64">
        <f>LOG10(J12)</f>
        <v>-1.2446852118422786</v>
      </c>
      <c r="K31">
        <f>LOG10(K12)</f>
        <v>-1.1426724497284968</v>
      </c>
      <c r="L31">
        <f>LOG10(L12)</f>
        <v>-1.2506625374969715</v>
      </c>
      <c r="M31">
        <f>LOG10(M12)</f>
        <v>-1.4129264677862867</v>
      </c>
      <c r="N31">
        <f>LOG10(N12)</f>
        <v>-1.2128991539815199</v>
      </c>
      <c r="O31" s="63">
        <f>LOG10(O12)</f>
        <v>-1.335529143856419</v>
      </c>
      <c r="P31" s="64">
        <f>LOG10(P12)</f>
        <v>-1.451543753572506</v>
      </c>
      <c r="Q31">
        <f>LOG10(Q12)</f>
        <v>-1.7103069451903907</v>
      </c>
      <c r="R31">
        <f>LOG10(R12)</f>
        <v>-1.1136762000682539</v>
      </c>
      <c r="S31">
        <f>LOG10(S12)</f>
        <v>-1.3542702961146924</v>
      </c>
      <c r="T31">
        <f>LOG10(T12)</f>
        <v>-1.4759518423438822</v>
      </c>
      <c r="U31" s="63">
        <f>LOG10(U12)</f>
        <v>-1.2367554222637298</v>
      </c>
      <c r="V31" s="64">
        <f>LOG10(V12)</f>
        <v>-1.3831677444842372</v>
      </c>
      <c r="W31">
        <f>LOG10(W12)</f>
        <v>-1.6239874449248997</v>
      </c>
      <c r="X31">
        <f>LOG10(X12)</f>
        <v>-1.4183449748556172</v>
      </c>
      <c r="Y31">
        <f>LOG10(Y12)</f>
        <v>-1.3847796078389845</v>
      </c>
      <c r="Z31">
        <f>LOG10(Z12)</f>
        <v>-1.600943726843143</v>
      </c>
      <c r="AA31" s="63">
        <f>LOG10(AA12)</f>
        <v>-1.3608408490556778</v>
      </c>
      <c r="AB31" s="64">
        <f>LOG10(AB12)</f>
        <v>-1.2694733713705382</v>
      </c>
      <c r="AC31">
        <f>LOG10(AC12)</f>
        <v>-1.0984388659705804</v>
      </c>
      <c r="AD31">
        <f>LOG10(AD12)</f>
        <v>-1.3579523650559824</v>
      </c>
      <c r="AE31">
        <f>LOG10(AE12)</f>
        <v>-1.3191902856453881</v>
      </c>
      <c r="AF31">
        <f>LOG10(AF12)</f>
        <v>-1.3331808321105798</v>
      </c>
      <c r="AG31" s="63">
        <f>LOG10(AG12)</f>
        <v>-1.2422173782725885</v>
      </c>
      <c r="AH31">
        <f>LOG10(AH12)</f>
        <v>-1.5322025330009197</v>
      </c>
      <c r="AI31">
        <f>LOG10(AI12)</f>
        <v>-1.3342132602985022</v>
      </c>
      <c r="AJ31">
        <f>LOG10(AJ12)</f>
        <v>-1.5656228984873668</v>
      </c>
      <c r="AK31">
        <f>LOG10(AK12)</f>
        <v>-1.2896175675852306</v>
      </c>
      <c r="AL31">
        <f>LOG10(AL12)</f>
        <v>-1.4285477455080351</v>
      </c>
      <c r="AM31" s="63">
        <f>LOG10(AM12)</f>
        <v>-1.533346763547988</v>
      </c>
    </row>
    <row r="32" spans="3:39" x14ac:dyDescent="0.2">
      <c r="C32" s="65" t="s">
        <v>66</v>
      </c>
      <c r="D32" s="64">
        <f>LOG10(D13)</f>
        <v>-6.2746993035789247E-2</v>
      </c>
      <c r="E32">
        <f>LOG10(E13)</f>
        <v>-4.8617208121280994E-2</v>
      </c>
      <c r="F32">
        <f>LOG10(F13)</f>
        <v>-4.0641664523669845E-2</v>
      </c>
      <c r="G32">
        <f>LOG10(G13)</f>
        <v>-8.3656681660182572E-2</v>
      </c>
      <c r="H32">
        <f>LOG10(H13)</f>
        <v>-7.8608044811421279E-2</v>
      </c>
      <c r="I32" s="63">
        <f>LOG10(I13)</f>
        <v>-0.21950869522942376</v>
      </c>
      <c r="J32" s="64">
        <f>LOG10(J13)</f>
        <v>-0.19251547343905859</v>
      </c>
      <c r="K32">
        <f>LOG10(K13)</f>
        <v>-8.5648042594565089E-3</v>
      </c>
      <c r="L32">
        <f>LOG10(L13)</f>
        <v>5.2205692139602522E-2</v>
      </c>
      <c r="M32">
        <f>LOG10(M13)</f>
        <v>1.16802804152044E-2</v>
      </c>
      <c r="N32">
        <f>LOG10(N13)</f>
        <v>-0.11178507853573266</v>
      </c>
      <c r="O32" s="63">
        <f>LOG10(O13)</f>
        <v>-6.8193242165868875E-2</v>
      </c>
      <c r="P32" s="64">
        <f>LOG10(P13)</f>
        <v>-0.22858786692300517</v>
      </c>
      <c r="Q32">
        <f>LOG10(Q13)</f>
        <v>0.24178350234368223</v>
      </c>
      <c r="R32">
        <f>LOG10(R13)</f>
        <v>-1.7126470011544947E-2</v>
      </c>
      <c r="S32">
        <f>LOG10(S13)</f>
        <v>-9.7971736102500911E-4</v>
      </c>
      <c r="T32">
        <f>LOG10(T13)</f>
        <v>-0.24833995432875874</v>
      </c>
      <c r="U32" s="63">
        <f>LOG10(U13)</f>
        <v>-8.315801822651693E-2</v>
      </c>
      <c r="V32" s="64">
        <f>LOG10(V13)</f>
        <v>-3.71847114387657E-2</v>
      </c>
      <c r="W32">
        <f>LOG10(W13)</f>
        <v>-0.20036663488745737</v>
      </c>
      <c r="X32">
        <f>LOG10(X13)</f>
        <v>-0.19287564873893429</v>
      </c>
      <c r="Y32">
        <f>LOG10(Y13)</f>
        <v>-0.1525648254574011</v>
      </c>
      <c r="Z32">
        <f>LOG10(Z13)</f>
        <v>-0.25609028062601025</v>
      </c>
      <c r="AA32" s="63">
        <f>LOG10(AA13)</f>
        <v>3.5238922586912059E-3</v>
      </c>
      <c r="AB32" s="64">
        <f>LOG10(AB13)</f>
        <v>-9.893245783940581E-2</v>
      </c>
      <c r="AC32">
        <f>LOG10(AC13)</f>
        <v>-1.9830209555629915E-2</v>
      </c>
      <c r="AD32">
        <f>LOG10(AD13)</f>
        <v>-0.10296359338761794</v>
      </c>
      <c r="AE32">
        <f>LOG10(AE13)</f>
        <v>-0.15569239374215199</v>
      </c>
      <c r="AF32">
        <f>LOG10(AF13)</f>
        <v>-6.773239147714509E-2</v>
      </c>
      <c r="AG32" s="63">
        <f>LOG10(AG13)</f>
        <v>-0.26103505608454514</v>
      </c>
      <c r="AH32">
        <f>LOG10(AH13)</f>
        <v>-3.1336063082326442E-2</v>
      </c>
      <c r="AI32">
        <f>LOG10(AI13)</f>
        <v>-0.11314888102040832</v>
      </c>
      <c r="AJ32">
        <f>LOG10(AJ13)</f>
        <v>-0.22660020530494812</v>
      </c>
      <c r="AK32">
        <f>LOG10(AK13)</f>
        <v>-0.15898653846792701</v>
      </c>
      <c r="AL32">
        <f>LOG10(AL13)</f>
        <v>-0.33388171680104572</v>
      </c>
      <c r="AM32" s="63">
        <f>LOG10(AM13)</f>
        <v>-5.6502585509420077E-2</v>
      </c>
    </row>
    <row r="33" spans="3:39" x14ac:dyDescent="0.2">
      <c r="C33" s="65" t="s">
        <v>65</v>
      </c>
      <c r="D33" s="64">
        <f>LOG10(D14)</f>
        <v>0.49268401909881127</v>
      </c>
      <c r="E33">
        <f>LOG10(E14)</f>
        <v>0.63375060583062415</v>
      </c>
      <c r="F33">
        <f>LOG10(F14)</f>
        <v>0.44465413488700134</v>
      </c>
      <c r="G33">
        <f>LOG10(G14)</f>
        <v>0.16249573238568088</v>
      </c>
      <c r="H33">
        <f>LOG10(H14)</f>
        <v>-2.9777138594095802E-2</v>
      </c>
      <c r="I33" s="63">
        <f>LOG10(I14)</f>
        <v>-0.2602990158521431</v>
      </c>
      <c r="J33" s="64">
        <f>LOG10(J14)</f>
        <v>0.57521610202566253</v>
      </c>
      <c r="K33">
        <f>LOG10(K14)</f>
        <v>0.25667047600564868</v>
      </c>
      <c r="L33">
        <f>LOG10(L14)</f>
        <v>0.68891015280288692</v>
      </c>
      <c r="M33">
        <f>LOG10(M14)</f>
        <v>0.44940441934558389</v>
      </c>
      <c r="N33">
        <f>LOG10(N14)</f>
        <v>0.5942320207200612</v>
      </c>
      <c r="O33" s="63">
        <f>LOG10(O14)</f>
        <v>0.39533475905591403</v>
      </c>
      <c r="P33" s="64">
        <f>LOG10(P14)</f>
        <v>0.39264366715688376</v>
      </c>
      <c r="Q33">
        <f>LOG10(Q14)</f>
        <v>0.12767509966358417</v>
      </c>
      <c r="R33">
        <f>LOG10(R14)</f>
        <v>0.65518191877145426</v>
      </c>
      <c r="S33">
        <f>LOG10(S14)</f>
        <v>0.19069147836087</v>
      </c>
      <c r="T33">
        <f>LOG10(T14)</f>
        <v>0.33719101010583652</v>
      </c>
      <c r="U33" s="63">
        <f>LOG10(U14)</f>
        <v>-0.21216721914284403</v>
      </c>
      <c r="V33" s="64">
        <f>LOG10(V14)</f>
        <v>-0.32878381333982137</v>
      </c>
      <c r="W33">
        <f>LOG10(W14)</f>
        <v>0.29486834433569659</v>
      </c>
      <c r="X33">
        <f>LOG10(X14)</f>
        <v>7.4893948713172925E-2</v>
      </c>
      <c r="Y33">
        <f>LOG10(Y14)</f>
        <v>0.43979770525900758</v>
      </c>
      <c r="Z33">
        <f>LOG10(Z14)</f>
        <v>0.39910884585525552</v>
      </c>
      <c r="AA33" s="63">
        <f>LOG10(AA14)</f>
        <v>-1.8732807642534287E-2</v>
      </c>
      <c r="AB33" s="64">
        <f>LOG10(AB14)</f>
        <v>0.51119284399722031</v>
      </c>
      <c r="AC33">
        <f>LOG10(AC14)</f>
        <v>0.58455571241907389</v>
      </c>
      <c r="AD33">
        <f>LOG10(AD14)</f>
        <v>0.44727678688974043</v>
      </c>
      <c r="AE33">
        <f>LOG10(AE14)</f>
        <v>0.41029458808125646</v>
      </c>
      <c r="AF33">
        <f>LOG10(AF14)</f>
        <v>0.35262787196389989</v>
      </c>
      <c r="AG33" s="63">
        <f>LOG10(AG14)</f>
        <v>0.44831613277781357</v>
      </c>
      <c r="AH33">
        <f>LOG10(AH14)</f>
        <v>0.38250705206795776</v>
      </c>
      <c r="AI33">
        <f>LOG10(AI14)</f>
        <v>0.46640550462352071</v>
      </c>
      <c r="AJ33">
        <f>LOG10(AJ14)</f>
        <v>0.32527529613842593</v>
      </c>
      <c r="AK33">
        <f>LOG10(AK14)</f>
        <v>0.49689091944995994</v>
      </c>
      <c r="AL33">
        <f>LOG10(AL14)</f>
        <v>0.35685541441327828</v>
      </c>
      <c r="AM33" s="63">
        <f>LOG10(AM14)</f>
        <v>0.26719463507216923</v>
      </c>
    </row>
    <row r="34" spans="3:39" x14ac:dyDescent="0.2">
      <c r="C34" s="65" t="s">
        <v>64</v>
      </c>
      <c r="D34" s="64">
        <f>LOG10(D15)</f>
        <v>-0.30336069548224009</v>
      </c>
      <c r="E34">
        <f>LOG10(E15)</f>
        <v>-0.40859442751447522</v>
      </c>
      <c r="F34">
        <f>LOG10(F15)</f>
        <v>-0.29196783561966683</v>
      </c>
      <c r="G34">
        <f>LOG10(G15)</f>
        <v>-0.28348555876864218</v>
      </c>
      <c r="H34">
        <f>LOG10(H15)</f>
        <v>-0.49533754648273121</v>
      </c>
      <c r="I34" s="63">
        <f>LOG10(I15)</f>
        <v>-0.42690044142073064</v>
      </c>
      <c r="J34" s="64">
        <f>LOG10(J15)</f>
        <v>-0.27523809917166492</v>
      </c>
      <c r="K34">
        <f>LOG10(K15)</f>
        <v>-0.28303147456523259</v>
      </c>
      <c r="L34">
        <f>LOG10(L15)</f>
        <v>-0.23958123373122989</v>
      </c>
      <c r="M34">
        <f>LOG10(M15)</f>
        <v>-0.33994137089652893</v>
      </c>
      <c r="N34">
        <f>LOG10(N15)</f>
        <v>-0.38340479067269784</v>
      </c>
      <c r="O34" s="63">
        <f>LOG10(O15)</f>
        <v>-0.41589599143149675</v>
      </c>
      <c r="P34" s="64">
        <f>LOG10(P15)</f>
        <v>-0.36752394953332834</v>
      </c>
      <c r="Q34">
        <f>LOG10(Q15)</f>
        <v>-0.46865661675583126</v>
      </c>
      <c r="R34">
        <f>LOG10(R15)</f>
        <v>-0.33863058720791767</v>
      </c>
      <c r="S34">
        <f>LOG10(S15)</f>
        <v>-0.31304953495840271</v>
      </c>
      <c r="T34">
        <f>LOG10(T15)</f>
        <v>-0.45539858502380992</v>
      </c>
      <c r="U34" s="63">
        <f>LOG10(U15)</f>
        <v>-0.42847228229918771</v>
      </c>
      <c r="V34" s="64">
        <f>LOG10(V15)</f>
        <v>-0.39994027802203314</v>
      </c>
      <c r="W34">
        <f>LOG10(W15)</f>
        <v>-0.55206202509102864</v>
      </c>
      <c r="X34">
        <f>LOG10(X15)</f>
        <v>-0.45230581264483233</v>
      </c>
      <c r="Y34">
        <f>LOG10(Y15)</f>
        <v>-0.5065872072180897</v>
      </c>
      <c r="Z34">
        <f>LOG10(Z15)</f>
        <v>-0.5253822574507897</v>
      </c>
      <c r="AA34" s="63">
        <f>LOG10(AA15)</f>
        <v>-0.44559133427646069</v>
      </c>
      <c r="AB34" s="64">
        <f>LOG10(AB15)</f>
        <v>-0.33991545554582131</v>
      </c>
      <c r="AC34">
        <f>LOG10(AC15)</f>
        <v>-0.26224111546957141</v>
      </c>
      <c r="AD34">
        <f>LOG10(AD15)</f>
        <v>-0.40959116023845227</v>
      </c>
      <c r="AE34">
        <f>LOG10(AE15)</f>
        <v>-0.47638871863161447</v>
      </c>
      <c r="AF34">
        <f>LOG10(AF15)</f>
        <v>-0.34760726162813288</v>
      </c>
      <c r="AG34" s="63">
        <f>LOG10(AG15)</f>
        <v>-0.43493429658193672</v>
      </c>
      <c r="AH34">
        <f>LOG10(AH15)</f>
        <v>-0.36906605495339329</v>
      </c>
      <c r="AI34">
        <f>LOG10(AI15)</f>
        <v>-0.34743606310699482</v>
      </c>
      <c r="AJ34">
        <f>LOG10(AJ15)</f>
        <v>-0.46287928296852043</v>
      </c>
      <c r="AK34">
        <f>LOG10(AK15)</f>
        <v>-0.33258562164483862</v>
      </c>
      <c r="AL34">
        <f>LOG10(AL15)</f>
        <v>-0.54596974086481043</v>
      </c>
      <c r="AM34" s="63">
        <f>LOG10(AM15)</f>
        <v>-0.43722691676386127</v>
      </c>
    </row>
    <row r="35" spans="3:39" x14ac:dyDescent="0.2">
      <c r="C35" s="65" t="s">
        <v>63</v>
      </c>
      <c r="D35" s="64">
        <f>LOG10(D16)</f>
        <v>-0.26270884884447371</v>
      </c>
      <c r="E35">
        <f>LOG10(E16)</f>
        <v>-0.23700989112322987</v>
      </c>
      <c r="F35">
        <f>LOG10(F16)</f>
        <v>-0.26361905291621324</v>
      </c>
      <c r="G35">
        <f>LOG10(G16)</f>
        <v>-0.33475528118844949</v>
      </c>
      <c r="H35">
        <f>LOG10(H16)</f>
        <v>-0.33476073523012173</v>
      </c>
      <c r="I35" s="63">
        <f>LOG10(I16)</f>
        <v>-0.49736146557783117</v>
      </c>
      <c r="J35" s="64">
        <f>LOG10(J16)</f>
        <v>-0.33272274308793892</v>
      </c>
      <c r="K35">
        <f>LOG10(K16)</f>
        <v>-0.2555170565481375</v>
      </c>
      <c r="L35">
        <f>LOG10(L16)</f>
        <v>-0.19065508868189029</v>
      </c>
      <c r="M35">
        <f>LOG10(M16)</f>
        <v>-0.29095284173402258</v>
      </c>
      <c r="N35">
        <f>LOG10(N16)</f>
        <v>-0.27792294816759755</v>
      </c>
      <c r="O35" s="63">
        <f>LOG10(O16)</f>
        <v>-0.36315720042236604</v>
      </c>
      <c r="P35" s="64">
        <f>LOG10(P16)</f>
        <v>-0.48789845083949668</v>
      </c>
      <c r="Q35">
        <f>LOG10(Q16)</f>
        <v>-0.25130245680382868</v>
      </c>
      <c r="R35">
        <f>LOG10(R16)</f>
        <v>-0.27984194570949217</v>
      </c>
      <c r="S35">
        <f>LOG10(S16)</f>
        <v>-0.28363772670929782</v>
      </c>
      <c r="T35">
        <f>LOG10(T16)</f>
        <v>-0.50298854906257862</v>
      </c>
      <c r="U35" s="63">
        <f>LOG10(U16)</f>
        <v>-0.31648813707396556</v>
      </c>
      <c r="V35" s="64">
        <f>LOG10(V16)</f>
        <v>-0.3011195824832249</v>
      </c>
      <c r="W35">
        <f>LOG10(W16)</f>
        <v>-0.48689331905115091</v>
      </c>
      <c r="X35">
        <f>LOG10(X16)</f>
        <v>-0.46723089854675315</v>
      </c>
      <c r="Y35">
        <f>LOG10(Y16)</f>
        <v>-0.42769718493837222</v>
      </c>
      <c r="Z35">
        <f>LOG10(Z16)</f>
        <v>-0.51669420851270809</v>
      </c>
      <c r="AA35" s="63">
        <f>LOG10(AA16)</f>
        <v>-0.35300688629914673</v>
      </c>
      <c r="AB35" s="64">
        <f>LOG10(AB16)</f>
        <v>-0.36645523649431211</v>
      </c>
      <c r="AC35">
        <f>LOG10(AC16)</f>
        <v>-0.23777899155858304</v>
      </c>
      <c r="AD35">
        <f>LOG10(AD16)</f>
        <v>-0.36544740492069988</v>
      </c>
      <c r="AE35">
        <f>LOG10(AE16)</f>
        <v>-0.43651667194315358</v>
      </c>
      <c r="AF35">
        <f>LOG10(AF16)</f>
        <v>-0.29231336344155423</v>
      </c>
      <c r="AG35" s="63">
        <f>LOG10(AG16)</f>
        <v>-0.42946847801021742</v>
      </c>
      <c r="AH35">
        <f>LOG10(AH16)</f>
        <v>-0.37353773926724826</v>
      </c>
      <c r="AI35">
        <f>LOG10(AI16)</f>
        <v>-0.36274544357037974</v>
      </c>
      <c r="AJ35">
        <f>LOG10(AJ16)</f>
        <v>-0.49228164069193775</v>
      </c>
      <c r="AK35">
        <f>LOG10(AK16)</f>
        <v>-0.36270691831241197</v>
      </c>
      <c r="AL35">
        <f>LOG10(AL16)</f>
        <v>-0.57273630467372627</v>
      </c>
      <c r="AM35" s="63">
        <f>LOG10(AM16)</f>
        <v>-0.35705954020525982</v>
      </c>
    </row>
    <row r="36" spans="3:39" x14ac:dyDescent="0.2">
      <c r="C36" s="65" t="s">
        <v>62</v>
      </c>
      <c r="D36" s="64">
        <f>LOG10(D17)</f>
        <v>-1.044532578958234</v>
      </c>
      <c r="E36">
        <f>LOG10(E17)</f>
        <v>-0.66320630805182224</v>
      </c>
      <c r="F36">
        <f>LOG10(F17)</f>
        <v>-1.1173742143613725</v>
      </c>
      <c r="G36">
        <f>LOG10(G17)</f>
        <v>-1.0170828273687142</v>
      </c>
      <c r="H36">
        <f>LOG10(H17)</f>
        <v>-1.0559871628087123</v>
      </c>
      <c r="I36" s="63">
        <f>LOG10(I17)</f>
        <v>-0.81908553825251174</v>
      </c>
      <c r="J36" s="64">
        <f>LOG10(J17)</f>
        <v>-0.97033235957164188</v>
      </c>
      <c r="K36">
        <f>LOG10(K17)</f>
        <v>-0.96497588609297513</v>
      </c>
      <c r="L36">
        <f>LOG10(L17)</f>
        <v>-0.77556525393924214</v>
      </c>
      <c r="M36">
        <f>LOG10(M17)</f>
        <v>-0.6102381179470785</v>
      </c>
      <c r="N36">
        <f>LOG10(N17)</f>
        <v>-1.1391525803431806</v>
      </c>
      <c r="O36" s="63">
        <f>LOG10(O17)</f>
        <v>-0.78284031841883694</v>
      </c>
      <c r="P36" s="64">
        <f>LOG10(P17)</f>
        <v>-1.049425498214215</v>
      </c>
      <c r="Q36">
        <f>LOG10(Q17)</f>
        <v>-0.85347352685582123</v>
      </c>
      <c r="R36">
        <f>LOG10(R17)</f>
        <v>-0.94980034119211221</v>
      </c>
      <c r="S36">
        <f>LOG10(S17)</f>
        <v>-0.67410133715200138</v>
      </c>
      <c r="T36">
        <f>LOG10(T17)</f>
        <v>-1.0816508780144531</v>
      </c>
      <c r="U36" s="63">
        <f>LOG10(U17)</f>
        <v>-1.1197718997323749</v>
      </c>
      <c r="V36" s="64">
        <f>LOG10(V17)</f>
        <v>-0.85907266615626632</v>
      </c>
      <c r="W36">
        <f>LOG10(W17)</f>
        <v>-0.82022801532048428</v>
      </c>
      <c r="X36">
        <f>LOG10(X17)</f>
        <v>-0.84856110333835444</v>
      </c>
      <c r="Y36">
        <f>LOG10(Y17)</f>
        <v>-0.99707724012709165</v>
      </c>
      <c r="Z36">
        <f>LOG10(Z17)</f>
        <v>-0.9958035575976999</v>
      </c>
      <c r="AA36" s="63">
        <f>LOG10(AA17)</f>
        <v>-0.80841614639582327</v>
      </c>
      <c r="AB36" s="64">
        <f>LOG10(AB17)</f>
        <v>-1.0732175643272688</v>
      </c>
      <c r="AC36">
        <f>LOG10(AC17)</f>
        <v>-1.1295963873723396</v>
      </c>
      <c r="AD36">
        <f>LOG10(AD17)</f>
        <v>-0.94356657585522574</v>
      </c>
      <c r="AE36">
        <f>LOG10(AE17)</f>
        <v>-0.88396767880273719</v>
      </c>
      <c r="AF36">
        <f>LOG10(AF17)</f>
        <v>-1.1791209523807109</v>
      </c>
      <c r="AG36" s="63">
        <f>LOG10(AG17)</f>
        <v>-1.374815900993378</v>
      </c>
      <c r="AH36">
        <f>LOG10(AH17)</f>
        <v>-0.51925623028582168</v>
      </c>
      <c r="AI36">
        <f>LOG10(AI17)</f>
        <v>-1.2354755252693621</v>
      </c>
      <c r="AJ36">
        <f>LOG10(AJ17)</f>
        <v>-0.73980752755019397</v>
      </c>
      <c r="AK36">
        <f>LOG10(AK17)</f>
        <v>-1.1050417230282987</v>
      </c>
      <c r="AL36">
        <f>LOG10(AL17)</f>
        <v>-1.0573444625140747</v>
      </c>
      <c r="AM36" s="63">
        <f>LOG10(AM17)</f>
        <v>-0.6514847011824515</v>
      </c>
    </row>
    <row r="37" spans="3:39" x14ac:dyDescent="0.2">
      <c r="C37" s="65" t="s">
        <v>61</v>
      </c>
      <c r="D37" s="64">
        <f>LOG10(D18)</f>
        <v>-0.14372795096345534</v>
      </c>
      <c r="E37">
        <f>LOG10(E18)</f>
        <v>-0.16807947571409071</v>
      </c>
      <c r="F37">
        <f>LOG10(F18)</f>
        <v>-0.13446352232886383</v>
      </c>
      <c r="G37">
        <f>LOG10(G18)</f>
        <v>-0.2166263832119576</v>
      </c>
      <c r="H37">
        <f>LOG10(H18)</f>
        <v>-0.12994601830357042</v>
      </c>
      <c r="I37" s="63">
        <f>LOG10(I18)</f>
        <v>-0.32040908275859986</v>
      </c>
      <c r="J37" s="64">
        <f>LOG10(J18)</f>
        <v>-0.2458387111551556</v>
      </c>
      <c r="K37">
        <f>LOG10(K18)</f>
        <v>-0.1010811673490138</v>
      </c>
      <c r="L37">
        <f>LOG10(L18)</f>
        <v>-3.4335614899112007E-2</v>
      </c>
      <c r="M37">
        <f>LOG10(M18)</f>
        <v>-0.11843122656430105</v>
      </c>
      <c r="N37">
        <f>LOG10(N18)</f>
        <v>-0.19308616620938124</v>
      </c>
      <c r="O37" s="63">
        <f>LOG10(O18)</f>
        <v>-0.2254743703654335</v>
      </c>
      <c r="P37" s="64">
        <f>LOG10(P18)</f>
        <v>-0.30974228998077724</v>
      </c>
      <c r="Q37">
        <f>LOG10(Q18)</f>
        <v>-5.4588388981083584E-2</v>
      </c>
      <c r="R37">
        <f>LOG10(R18)</f>
        <v>-6.3714663981789613E-2</v>
      </c>
      <c r="S37">
        <f>LOG10(S18)</f>
        <v>-0.14211662482509013</v>
      </c>
      <c r="T37">
        <f>LOG10(T18)</f>
        <v>-0.32387358346566747</v>
      </c>
      <c r="U37" s="63">
        <f>LOG10(U18)</f>
        <v>-0.17549614935621421</v>
      </c>
      <c r="V37" s="64">
        <f>LOG10(V18)</f>
        <v>-0.18945396869376457</v>
      </c>
      <c r="W37">
        <f>LOG10(W18)</f>
        <v>-0.35879174320886642</v>
      </c>
      <c r="X37">
        <f>LOG10(X18)</f>
        <v>-0.2966006378793527</v>
      </c>
      <c r="Y37">
        <f>LOG10(Y18)</f>
        <v>-0.22636541647421057</v>
      </c>
      <c r="Z37">
        <f>LOG10(Z18)</f>
        <v>-0.4054310381307632</v>
      </c>
      <c r="AA37" s="63">
        <f>LOG10(AA18)</f>
        <v>-0.15739669453992616</v>
      </c>
      <c r="AB37" s="64">
        <f>LOG10(AB18)</f>
        <v>-0.24602338978400107</v>
      </c>
      <c r="AC37">
        <f>LOG10(AC18)</f>
        <v>-6.8059003965623643E-2</v>
      </c>
      <c r="AD37">
        <f>LOG10(AD18)</f>
        <v>-0.19557496127921375</v>
      </c>
      <c r="AE37">
        <f>LOG10(AE18)</f>
        <v>-0.26908576083858887</v>
      </c>
      <c r="AF37">
        <f>LOG10(AF18)</f>
        <v>-0.18409050836562382</v>
      </c>
      <c r="AG37" s="63">
        <f>LOG10(AG18)</f>
        <v>-0.31394407123397794</v>
      </c>
      <c r="AH37">
        <f>LOG10(AH18)</f>
        <v>-0.20162727455258606</v>
      </c>
      <c r="AI37">
        <f>LOG10(AI18)</f>
        <v>-0.20936034439589618</v>
      </c>
      <c r="AJ37">
        <f>LOG10(AJ18)</f>
        <v>-0.3537220217030681</v>
      </c>
      <c r="AK37">
        <f>LOG10(AK18)</f>
        <v>-0.23485593216541986</v>
      </c>
      <c r="AL37">
        <f>LOG10(AL18)</f>
        <v>-0.38726907747013839</v>
      </c>
      <c r="AM37" s="63">
        <f>LOG10(AM18)</f>
        <v>-0.17140499474314441</v>
      </c>
    </row>
    <row r="38" spans="3:39" x14ac:dyDescent="0.2">
      <c r="C38" s="65" t="s">
        <v>60</v>
      </c>
      <c r="D38" s="64">
        <f>LOG10(D19)</f>
        <v>1.068985196350088</v>
      </c>
      <c r="E38">
        <f>LOG10(E19)</f>
        <v>1.1210653106617752</v>
      </c>
      <c r="F38">
        <f>LOG10(F19)</f>
        <v>1.1479346572465983</v>
      </c>
      <c r="G38">
        <f>LOG10(G19)</f>
        <v>1.0475426607566825</v>
      </c>
      <c r="H38">
        <f>LOG10(H19)</f>
        <v>1.0347179890531686</v>
      </c>
      <c r="I38" s="63">
        <f>LOG10(I19)</f>
        <v>0.98122263216104855</v>
      </c>
      <c r="J38" s="64">
        <f>LOG10(J19)</f>
        <v>1.0421227085468761</v>
      </c>
      <c r="K38">
        <f>LOG10(K19)</f>
        <v>1.0518770120214498</v>
      </c>
      <c r="L38">
        <f>LOG10(L19)</f>
        <v>1.1510420809816766</v>
      </c>
      <c r="M38">
        <f>LOG10(M19)</f>
        <v>0.93129885928968759</v>
      </c>
      <c r="N38">
        <f>LOG10(N19)</f>
        <v>1.0621662312731477</v>
      </c>
      <c r="O38" s="63">
        <f>LOG10(O19)</f>
        <v>1.0017152722045903</v>
      </c>
      <c r="P38" s="64">
        <f>LOG10(P19)</f>
        <v>0.92464578035918932</v>
      </c>
      <c r="Q38">
        <f>LOG10(Q19)</f>
        <v>0.44151740922431643</v>
      </c>
      <c r="R38">
        <f>LOG10(R19)</f>
        <v>1.1813284836259403</v>
      </c>
      <c r="S38">
        <f>LOG10(S19)</f>
        <v>1.0571079964910961</v>
      </c>
      <c r="T38">
        <f>LOG10(T19)</f>
        <v>0.82074167282011601</v>
      </c>
      <c r="U38" s="63">
        <f>LOG10(U19)</f>
        <v>0.98661610001325672</v>
      </c>
      <c r="V38" s="64">
        <f>LOG10(V19)</f>
        <v>0.94863301027188507</v>
      </c>
      <c r="W38">
        <f>LOG10(W19)</f>
        <v>0.73663738443061877</v>
      </c>
      <c r="X38">
        <f>LOG10(X19)</f>
        <v>0.94941098256182443</v>
      </c>
      <c r="Y38">
        <f>LOG10(Y19)</f>
        <v>0.9082152006748786</v>
      </c>
      <c r="Z38">
        <f>LOG10(Z19)</f>
        <v>0.79324223367330826</v>
      </c>
      <c r="AA38" s="63">
        <f>LOG10(AA19)</f>
        <v>0.98006241024654472</v>
      </c>
      <c r="AB38" s="64">
        <f>LOG10(AB19)</f>
        <v>0.9845854774564855</v>
      </c>
      <c r="AC38">
        <f>LOG10(AC19)</f>
        <v>1.0804862997222922</v>
      </c>
      <c r="AD38">
        <f>LOG10(AD19)</f>
        <v>0.94409163112158567</v>
      </c>
      <c r="AE38">
        <f>LOG10(AE19)</f>
        <v>0.90843077747240886</v>
      </c>
      <c r="AF38">
        <f>LOG10(AF19)</f>
        <v>0.91208870287075228</v>
      </c>
      <c r="AG38" s="63">
        <f>LOG10(AG19)</f>
        <v>0.943712124530388</v>
      </c>
      <c r="AH38">
        <f>LOG10(AH19)</f>
        <v>0.7738954626084108</v>
      </c>
      <c r="AI38">
        <f>LOG10(AI19)</f>
        <v>1.0178196354846778</v>
      </c>
      <c r="AJ38">
        <f>LOG10(AJ19)</f>
        <v>0.74751069457098063</v>
      </c>
      <c r="AK38">
        <f>LOG10(AK19)</f>
        <v>1.0228036407062984</v>
      </c>
      <c r="AL38">
        <f>LOG10(AL19)</f>
        <v>0.80090680840341988</v>
      </c>
      <c r="AM38" s="63">
        <f>LOG10(AM19)</f>
        <v>0.86329853240394017</v>
      </c>
    </row>
    <row r="39" spans="3:39" x14ac:dyDescent="0.2">
      <c r="C39" s="65" t="s">
        <v>59</v>
      </c>
      <c r="D39" s="64">
        <f>LOG10(D20)</f>
        <v>-0.7197866768691058</v>
      </c>
      <c r="E39">
        <f>LOG10(E20)</f>
        <v>-0.56444636473945031</v>
      </c>
      <c r="F39">
        <f>LOG10(F20)</f>
        <v>-0.63134710425660256</v>
      </c>
      <c r="G39">
        <f>LOG10(G20)</f>
        <v>-0.7465178192682449</v>
      </c>
      <c r="H39">
        <f>LOG10(H20)</f>
        <v>-0.73963901985112157</v>
      </c>
      <c r="I39" s="63">
        <f>LOG10(I20)</f>
        <v>-0.89480746024054958</v>
      </c>
      <c r="J39" s="64">
        <f>LOG10(J20)</f>
        <v>-0.65712249576791981</v>
      </c>
      <c r="K39">
        <f>LOG10(K20)</f>
        <v>-0.59052053724879838</v>
      </c>
      <c r="L39">
        <f>LOG10(L20)</f>
        <v>-0.62244055110259744</v>
      </c>
      <c r="M39">
        <f>LOG10(M20)</f>
        <v>-0.74412060655282508</v>
      </c>
      <c r="N39">
        <f>LOG10(N20)</f>
        <v>-0.71251528639969097</v>
      </c>
      <c r="O39" s="63">
        <f>LOG10(O20)</f>
        <v>-0.72970912829894163</v>
      </c>
      <c r="P39" s="64">
        <f>LOG10(P20)</f>
        <v>-0.83738350515811344</v>
      </c>
      <c r="Q39">
        <f>LOG10(Q20)</f>
        <v>-0.79646668382193064</v>
      </c>
      <c r="R39">
        <f>LOG10(R20)</f>
        <v>-0.6333950508156504</v>
      </c>
      <c r="S39">
        <f>LOG10(S20)</f>
        <v>-0.65182836699337554</v>
      </c>
      <c r="T39">
        <f>LOG10(T20)</f>
        <v>-0.88040443126397505</v>
      </c>
      <c r="U39" s="63">
        <f>LOG10(U20)</f>
        <v>-0.63942040683650625</v>
      </c>
      <c r="V39" s="64">
        <f>LOG10(V20)</f>
        <v>-0.62442502773108233</v>
      </c>
      <c r="W39">
        <f>LOG10(W20)</f>
        <v>-0.75063424517642829</v>
      </c>
      <c r="X39">
        <f>LOG10(X20)</f>
        <v>-0.88455005720667401</v>
      </c>
      <c r="Y39">
        <f>LOG10(Y20)</f>
        <v>-0.78821263712491274</v>
      </c>
      <c r="Z39">
        <f>LOG10(Z20)</f>
        <v>-0.79301850718349376</v>
      </c>
      <c r="AA39" s="63">
        <f>LOG10(AA20)</f>
        <v>-0.81360949116459036</v>
      </c>
      <c r="AB39" s="64">
        <f>LOG10(AB20)</f>
        <v>-0.83752099719172457</v>
      </c>
      <c r="AC39">
        <f>LOG10(AC20)</f>
        <v>-0.71347495576298392</v>
      </c>
      <c r="AD39">
        <f>LOG10(AD20)</f>
        <v>-0.75411000541144169</v>
      </c>
      <c r="AE39">
        <f>LOG10(AE20)</f>
        <v>-0.92304441585857089</v>
      </c>
      <c r="AF39">
        <f>LOG10(AF20)</f>
        <v>-0.83951265086156057</v>
      </c>
      <c r="AG39" s="63">
        <f>LOG10(AG20)</f>
        <v>-0.88958970047461072</v>
      </c>
      <c r="AH39">
        <f>LOG10(AH20)</f>
        <v>-0.71446197589557514</v>
      </c>
      <c r="AI39">
        <f>LOG10(AI20)</f>
        <v>-0.78499692218160066</v>
      </c>
      <c r="AJ39">
        <f>LOG10(AJ20)</f>
        <v>-0.78393657161933816</v>
      </c>
      <c r="AK39">
        <f>LOG10(AK20)</f>
        <v>-0.79358228277092235</v>
      </c>
      <c r="AL39">
        <f>LOG10(AL20)</f>
        <v>-0.94447057113731536</v>
      </c>
      <c r="AM39" s="63">
        <f>LOG10(AM20)</f>
        <v>-0.74975328647867634</v>
      </c>
    </row>
    <row r="40" spans="3:39" x14ac:dyDescent="0.2">
      <c r="C40" s="65" t="s">
        <v>58</v>
      </c>
      <c r="D40" s="64">
        <f>LOG10(D21)</f>
        <v>-0.579245026833481</v>
      </c>
      <c r="E40">
        <f>LOG10(E21)</f>
        <v>-0.60777137014688454</v>
      </c>
      <c r="F40">
        <f>LOG10(F21)</f>
        <v>-0.57239139364338809</v>
      </c>
      <c r="G40">
        <f>LOG10(G21)</f>
        <v>-0.56462268795630377</v>
      </c>
      <c r="H40">
        <f>LOG10(H21)</f>
        <v>-0.55847522288029738</v>
      </c>
      <c r="I40" s="63">
        <f>LOG10(I21)</f>
        <v>-0.83543017016867582</v>
      </c>
      <c r="J40" s="64">
        <f>LOG10(J21)</f>
        <v>-0.5329892639184024</v>
      </c>
      <c r="K40">
        <f>LOG10(K21)</f>
        <v>-0.51744714126162783</v>
      </c>
      <c r="L40">
        <f>LOG10(L21)</f>
        <v>-0.46805405884215945</v>
      </c>
      <c r="M40">
        <f>LOG10(M21)</f>
        <v>-0.66204327233657445</v>
      </c>
      <c r="N40">
        <f>LOG10(N21)</f>
        <v>-0.57878372230631536</v>
      </c>
      <c r="O40" s="63">
        <f>LOG10(O21)</f>
        <v>-0.6338186897972462</v>
      </c>
      <c r="P40" s="64">
        <f>LOG10(P21)</f>
        <v>-0.7964487996866374</v>
      </c>
      <c r="Q40">
        <f>LOG10(Q21)</f>
        <v>-0.68505016483552394</v>
      </c>
      <c r="R40">
        <f>LOG10(R21)</f>
        <v>-0.53890290837491306</v>
      </c>
      <c r="S40">
        <f>LOG10(S21)</f>
        <v>-0.66616956671696315</v>
      </c>
      <c r="T40">
        <f>LOG10(T21)</f>
        <v>-0.83736690033300953</v>
      </c>
      <c r="U40" s="63">
        <f>LOG10(U21)</f>
        <v>-0.5680462375644737</v>
      </c>
      <c r="V40" s="64">
        <f>LOG10(V21)</f>
        <v>-0.65144148957910031</v>
      </c>
      <c r="W40">
        <f>LOG10(W21)</f>
        <v>-0.82525702877396578</v>
      </c>
      <c r="X40">
        <f>LOG10(X21)</f>
        <v>-0.7541169826607429</v>
      </c>
      <c r="Y40">
        <f>LOG10(Y21)</f>
        <v>-0.67210975299017994</v>
      </c>
      <c r="Z40">
        <f>LOG10(Z21)</f>
        <v>-0.82177820203997187</v>
      </c>
      <c r="AA40" s="63">
        <f>LOG10(AA21)</f>
        <v>-0.59266066999886191</v>
      </c>
      <c r="AB40" s="64">
        <f>LOG10(AB21)</f>
        <v>-0.72376086903637904</v>
      </c>
      <c r="AC40">
        <f>LOG10(AC21)</f>
        <v>-0.53076597495556932</v>
      </c>
      <c r="AD40">
        <f>LOG10(AD21)</f>
        <v>-0.60186475904595249</v>
      </c>
      <c r="AE40">
        <f>LOG10(AE21)</f>
        <v>-0.71688137169743982</v>
      </c>
      <c r="AF40">
        <f>LOG10(AF21)</f>
        <v>-0.67712151247833852</v>
      </c>
      <c r="AG40" s="63">
        <f>LOG10(AG21)</f>
        <v>-0.74567795016843152</v>
      </c>
      <c r="AH40">
        <f>LOG10(AH21)</f>
        <v>-0.71321878415624584</v>
      </c>
      <c r="AI40">
        <f>LOG10(AI21)</f>
        <v>-0.67067924272655166</v>
      </c>
      <c r="AJ40">
        <f>LOG10(AJ21)</f>
        <v>-0.79596558178538435</v>
      </c>
      <c r="AK40">
        <f>LOG10(AK21)</f>
        <v>-0.64860279754878536</v>
      </c>
      <c r="AL40">
        <f>LOG10(AL21)</f>
        <v>-0.82970172324375591</v>
      </c>
      <c r="AM40" s="63">
        <f>LOG10(AM21)</f>
        <v>-0.78533144103473063</v>
      </c>
    </row>
    <row r="41" spans="3:39" ht="17" thickBot="1" x14ac:dyDescent="0.25">
      <c r="C41" s="62" t="s">
        <v>57</v>
      </c>
      <c r="D41" s="61">
        <f>LOG10(D22)</f>
        <v>-0.11590725500964956</v>
      </c>
      <c r="E41" s="60">
        <f>LOG10(E22)</f>
        <v>-7.8253330791840894E-2</v>
      </c>
      <c r="F41" s="60">
        <f>LOG10(F22)</f>
        <v>-0.15572102953652003</v>
      </c>
      <c r="G41" s="60">
        <f>LOG10(G22)</f>
        <v>-8.3410446404517738E-2</v>
      </c>
      <c r="H41" s="60">
        <f>LOG10(H22)</f>
        <v>-0.11640077276079297</v>
      </c>
      <c r="I41" s="59">
        <f>LOG10(I22)</f>
        <v>-0.26926992353218659</v>
      </c>
      <c r="J41" s="61">
        <f>LOG10(J22)</f>
        <v>-0.19086387175600006</v>
      </c>
      <c r="K41" s="60">
        <f>LOG10(K22)</f>
        <v>-0.1136222342827868</v>
      </c>
      <c r="L41" s="60">
        <f>LOG10(L22)</f>
        <v>-2.8530061293271663E-2</v>
      </c>
      <c r="M41" s="60">
        <f>LOG10(M22)</f>
        <v>-0.13384962412839993</v>
      </c>
      <c r="N41" s="60">
        <f>LOG10(N22)</f>
        <v>-0.12533638490976881</v>
      </c>
      <c r="O41" s="59">
        <f>LOG10(O22)</f>
        <v>-0.13564766715916818</v>
      </c>
      <c r="P41" s="61">
        <f>LOG10(P22)</f>
        <v>-0.26461270275274468</v>
      </c>
      <c r="Q41" s="60">
        <f>LOG10(Q22)</f>
        <v>-0.17809689492101957</v>
      </c>
      <c r="R41" s="60">
        <f>LOG10(R22)</f>
        <v>-7.3908255831688155E-2</v>
      </c>
      <c r="S41" s="60">
        <f>LOG10(S22)</f>
        <v>-2.0612061638733616E-2</v>
      </c>
      <c r="T41" s="60">
        <f>LOG10(T22)</f>
        <v>-0.36855675863464987</v>
      </c>
      <c r="U41" s="59">
        <f>LOG10(U22)</f>
        <v>-0.15377202580393562</v>
      </c>
      <c r="V41" s="61">
        <f>LOG10(V22)</f>
        <v>-0.11114297924561838</v>
      </c>
      <c r="W41" s="60">
        <f>LOG10(W22)</f>
        <v>-0.3530409183390113</v>
      </c>
      <c r="X41" s="60">
        <f>LOG10(X22)</f>
        <v>-0.24956386757960347</v>
      </c>
      <c r="Y41" s="60">
        <f>LOG10(Y22)</f>
        <v>-0.26283188846760003</v>
      </c>
      <c r="Z41" s="60">
        <f>LOG10(Z22)</f>
        <v>-0.33679179307635809</v>
      </c>
      <c r="AA41" s="59">
        <f>LOG10(AA22)</f>
        <v>-0.14272540732771841</v>
      </c>
      <c r="AB41" s="61">
        <f>LOG10(AB22)</f>
        <v>-0.26665666472364952</v>
      </c>
      <c r="AC41" s="60">
        <f>LOG10(AC22)</f>
        <v>-0.1030508820412096</v>
      </c>
      <c r="AD41" s="60">
        <f>LOG10(AD22)</f>
        <v>-0.16216732718166627</v>
      </c>
      <c r="AE41" s="60">
        <f>LOG10(AE22)</f>
        <v>-0.26720237330282165</v>
      </c>
      <c r="AF41" s="60">
        <f>LOG10(AF22)</f>
        <v>-0.17582523094954991</v>
      </c>
      <c r="AG41" s="59">
        <f>LOG10(AG22)</f>
        <v>-0.34047968245225746</v>
      </c>
      <c r="AH41" s="60">
        <f>LOG10(AH22)</f>
        <v>-0.1161222322196202</v>
      </c>
      <c r="AI41" s="60">
        <f>LOG10(AI22)</f>
        <v>-0.26418107891259446</v>
      </c>
      <c r="AJ41" s="60">
        <f>LOG10(AJ22)</f>
        <v>-0.28994882539509959</v>
      </c>
      <c r="AK41" s="60">
        <f>LOG10(AK22)</f>
        <v>-0.17480048855844155</v>
      </c>
      <c r="AL41" s="60">
        <f>LOG10(AL22)</f>
        <v>-0.3897815196442978</v>
      </c>
      <c r="AM41" s="59">
        <f>LOG10(AM22)</f>
        <v>-0.23918086118829346</v>
      </c>
    </row>
    <row r="42" spans="3:39" ht="17" thickBot="1" x14ac:dyDescent="0.25">
      <c r="C42" s="70" t="s">
        <v>81</v>
      </c>
      <c r="D42" s="94" t="s">
        <v>80</v>
      </c>
      <c r="E42" s="95"/>
      <c r="F42" s="95"/>
      <c r="G42" s="95"/>
      <c r="H42" s="95"/>
      <c r="I42" s="96"/>
      <c r="J42" s="94" t="s">
        <v>79</v>
      </c>
      <c r="K42" s="95"/>
      <c r="L42" s="95"/>
      <c r="M42" s="95"/>
      <c r="N42" s="95"/>
      <c r="O42" s="96"/>
      <c r="P42" s="94" t="s">
        <v>78</v>
      </c>
      <c r="Q42" s="95"/>
      <c r="R42" s="95"/>
      <c r="S42" s="95"/>
      <c r="T42" s="95"/>
      <c r="U42" s="96"/>
      <c r="V42" s="94" t="s">
        <v>77</v>
      </c>
      <c r="W42" s="95"/>
      <c r="X42" s="95"/>
      <c r="Y42" s="95"/>
      <c r="Z42" s="95"/>
      <c r="AA42" s="96"/>
      <c r="AB42" s="94" t="s">
        <v>76</v>
      </c>
      <c r="AC42" s="95"/>
      <c r="AD42" s="95"/>
      <c r="AE42" s="95"/>
      <c r="AF42" s="95"/>
      <c r="AG42" s="96"/>
      <c r="AH42" s="95" t="s">
        <v>75</v>
      </c>
      <c r="AI42" s="95"/>
      <c r="AJ42" s="95"/>
      <c r="AK42" s="95"/>
      <c r="AL42" s="95"/>
      <c r="AM42" s="96"/>
    </row>
    <row r="43" spans="3:39" x14ac:dyDescent="0.2">
      <c r="C43" s="69" t="s">
        <v>74</v>
      </c>
      <c r="D43" s="68">
        <f t="shared" ref="D43:AM43" si="0">EXP(D24)</f>
        <v>1.0560903014419543</v>
      </c>
      <c r="E43" s="67">
        <f t="shared" si="0"/>
        <v>1.0520030715890161</v>
      </c>
      <c r="F43" s="67">
        <f t="shared" si="0"/>
        <v>1.0961281841165773</v>
      </c>
      <c r="G43" s="67">
        <f t="shared" si="0"/>
        <v>0.99883888261128817</v>
      </c>
      <c r="H43" s="67">
        <f t="shared" si="0"/>
        <v>1.0307551329919169</v>
      </c>
      <c r="I43" s="66">
        <f t="shared" si="0"/>
        <v>0.92297538261575773</v>
      </c>
      <c r="J43" s="68">
        <f t="shared" si="0"/>
        <v>1.0296750413834144</v>
      </c>
      <c r="K43" s="67">
        <f t="shared" si="0"/>
        <v>1.0436843269717473</v>
      </c>
      <c r="L43" s="67">
        <f t="shared" si="0"/>
        <v>1.097369592680502</v>
      </c>
      <c r="M43" s="67">
        <f t="shared" si="0"/>
        <v>0.85780979698807347</v>
      </c>
      <c r="N43" s="67">
        <f t="shared" si="0"/>
        <v>1.0500022084955127</v>
      </c>
      <c r="O43" s="66">
        <f t="shared" si="0"/>
        <v>0.92174716577158278</v>
      </c>
      <c r="P43" s="68">
        <f t="shared" si="0"/>
        <v>0.88987210728264199</v>
      </c>
      <c r="Q43" s="67">
        <f t="shared" si="0"/>
        <v>0.67118398086298059</v>
      </c>
      <c r="R43" s="67">
        <f t="shared" si="0"/>
        <v>1.1150652673000909</v>
      </c>
      <c r="S43" s="67">
        <f t="shared" si="0"/>
        <v>0.96605992611596148</v>
      </c>
      <c r="T43" s="67">
        <f t="shared" si="0"/>
        <v>0.85664914409765347</v>
      </c>
      <c r="U43" s="66">
        <f t="shared" si="0"/>
        <v>0.9909933179035666</v>
      </c>
      <c r="V43" s="68">
        <f t="shared" si="0"/>
        <v>0.91351885214192385</v>
      </c>
      <c r="W43" s="67">
        <f t="shared" si="0"/>
        <v>0.78140342840909971</v>
      </c>
      <c r="X43" s="67">
        <f t="shared" si="0"/>
        <v>0.89329606442076359</v>
      </c>
      <c r="Y43" s="67">
        <f t="shared" si="0"/>
        <v>0.91233438077361284</v>
      </c>
      <c r="Z43" s="67">
        <f t="shared" si="0"/>
        <v>0.78092412716608728</v>
      </c>
      <c r="AA43" s="66">
        <f t="shared" si="0"/>
        <v>0.94514200981940466</v>
      </c>
      <c r="AB43" s="68">
        <f t="shared" si="0"/>
        <v>0.93231373713784138</v>
      </c>
      <c r="AC43" s="67">
        <f t="shared" si="0"/>
        <v>1.0504138565116623</v>
      </c>
      <c r="AD43" s="67">
        <f t="shared" si="0"/>
        <v>0.90048923159437833</v>
      </c>
      <c r="AE43" s="67">
        <f t="shared" si="0"/>
        <v>0.89318789869808091</v>
      </c>
      <c r="AF43" s="67">
        <f t="shared" si="0"/>
        <v>0.91519249723624951</v>
      </c>
      <c r="AG43" s="66">
        <f t="shared" si="0"/>
        <v>0.91022137158187899</v>
      </c>
      <c r="AH43" s="67">
        <f t="shared" si="0"/>
        <v>0.71913196089839604</v>
      </c>
      <c r="AI43" s="67">
        <f t="shared" si="0"/>
        <v>0.97237810289228954</v>
      </c>
      <c r="AJ43" s="67">
        <f t="shared" si="0"/>
        <v>0.75294937531107553</v>
      </c>
      <c r="AK43" s="67">
        <f t="shared" si="0"/>
        <v>0.92998222313524925</v>
      </c>
      <c r="AL43" s="67">
        <f t="shared" si="0"/>
        <v>0.82081208925748605</v>
      </c>
      <c r="AM43" s="66">
        <f t="shared" si="0"/>
        <v>0.84021909398428429</v>
      </c>
    </row>
    <row r="44" spans="3:39" x14ac:dyDescent="0.2">
      <c r="C44" s="65" t="s">
        <v>73</v>
      </c>
      <c r="D44" s="64">
        <f t="shared" ref="D44:AM44" si="1">EXP(D25)</f>
        <v>1.0216570365757662</v>
      </c>
      <c r="E44">
        <f t="shared" si="1"/>
        <v>0.76096890012661211</v>
      </c>
      <c r="F44">
        <f t="shared" si="1"/>
        <v>1.0590960336044546</v>
      </c>
      <c r="G44">
        <f t="shared" si="1"/>
        <v>1.0161967551264219</v>
      </c>
      <c r="H44">
        <f t="shared" si="1"/>
        <v>0.81815000137101446</v>
      </c>
      <c r="I44" s="63">
        <f t="shared" si="1"/>
        <v>0.69922162786191844</v>
      </c>
      <c r="J44" s="64">
        <f t="shared" si="1"/>
        <v>0.98522384337931612</v>
      </c>
      <c r="K44">
        <f t="shared" si="1"/>
        <v>1.127995045240799</v>
      </c>
      <c r="L44">
        <f t="shared" si="1"/>
        <v>1.141844611451349</v>
      </c>
      <c r="M44">
        <f t="shared" si="1"/>
        <v>0.89111275959827096</v>
      </c>
      <c r="N44">
        <f t="shared" si="1"/>
        <v>0.96936007677738467</v>
      </c>
      <c r="O44" s="63">
        <f t="shared" si="1"/>
        <v>0.80845893413179393</v>
      </c>
      <c r="P44" s="64">
        <f t="shared" si="1"/>
        <v>0.83437830416804371</v>
      </c>
      <c r="Q44">
        <f t="shared" si="1"/>
        <v>0.9550412974830943</v>
      </c>
      <c r="R44">
        <f t="shared" si="1"/>
        <v>1.0889157384247519</v>
      </c>
      <c r="S44">
        <f t="shared" si="1"/>
        <v>0.96196916494224183</v>
      </c>
      <c r="T44">
        <f t="shared" si="1"/>
        <v>0.86531353881804685</v>
      </c>
      <c r="U44" s="63">
        <f t="shared" si="1"/>
        <v>0.98857013730576182</v>
      </c>
      <c r="V44" s="64">
        <f t="shared" si="1"/>
        <v>0.93141977689543654</v>
      </c>
      <c r="W44">
        <f t="shared" si="1"/>
        <v>0.7986328773701532</v>
      </c>
      <c r="X44">
        <f t="shared" si="1"/>
        <v>0.77464388808253459</v>
      </c>
      <c r="Y44">
        <f t="shared" si="1"/>
        <v>0.92587083024625461</v>
      </c>
      <c r="Z44">
        <f t="shared" si="1"/>
        <v>0.83535875156542216</v>
      </c>
      <c r="AA44" s="63">
        <f t="shared" si="1"/>
        <v>0.94770953618620823</v>
      </c>
      <c r="AB44" s="64">
        <f t="shared" si="1"/>
        <v>0.92257594132231091</v>
      </c>
      <c r="AC44">
        <f t="shared" si="1"/>
        <v>1.1072856790196013</v>
      </c>
      <c r="AD44">
        <f t="shared" si="1"/>
        <v>0.99857487771690268</v>
      </c>
      <c r="AE44">
        <f t="shared" si="1"/>
        <v>0.82620693103468767</v>
      </c>
      <c r="AF44">
        <f t="shared" si="1"/>
        <v>0.96834289020727882</v>
      </c>
      <c r="AG44" s="63">
        <f t="shared" si="1"/>
        <v>0.87153118401202201</v>
      </c>
      <c r="AH44">
        <f t="shared" si="1"/>
        <v>0.90910460956254857</v>
      </c>
      <c r="AI44">
        <f t="shared" si="1"/>
        <v>0.96345179772070089</v>
      </c>
      <c r="AJ44">
        <f t="shared" si="1"/>
        <v>0.6858776269385205</v>
      </c>
      <c r="AK44">
        <f t="shared" si="1"/>
        <v>0.98591377104796041</v>
      </c>
      <c r="AL44">
        <f t="shared" si="1"/>
        <v>0.72660406077607964</v>
      </c>
      <c r="AM44" s="63">
        <f t="shared" si="1"/>
        <v>0.78995550807256243</v>
      </c>
    </row>
    <row r="45" spans="3:39" x14ac:dyDescent="0.2">
      <c r="C45" s="65" t="s">
        <v>72</v>
      </c>
      <c r="D45" s="64">
        <f t="shared" ref="D45:AM45" si="2">EXP(D26)</f>
        <v>0.20039877587225896</v>
      </c>
      <c r="E45">
        <f t="shared" si="2"/>
        <v>0.17961237531575408</v>
      </c>
      <c r="F45">
        <f t="shared" si="2"/>
        <v>0.19607267259949734</v>
      </c>
      <c r="G45">
        <f t="shared" si="2"/>
        <v>0.21274011260779735</v>
      </c>
      <c r="H45">
        <f t="shared" si="2"/>
        <v>0.17663206483815574</v>
      </c>
      <c r="I45" s="63">
        <f t="shared" si="2"/>
        <v>0.17865664486520388</v>
      </c>
      <c r="J45" s="64">
        <f t="shared" si="2"/>
        <v>0.19548973045687015</v>
      </c>
      <c r="K45">
        <f t="shared" si="2"/>
        <v>0.19325856649455159</v>
      </c>
      <c r="L45">
        <f t="shared" si="2"/>
        <v>0.18208367042051651</v>
      </c>
      <c r="M45">
        <f t="shared" si="2"/>
        <v>0.14651083062886711</v>
      </c>
      <c r="N45">
        <f t="shared" si="2"/>
        <v>0.17945329619895514</v>
      </c>
      <c r="O45" s="63">
        <f t="shared" si="2"/>
        <v>0.18884214386120879</v>
      </c>
      <c r="P45" s="64">
        <f t="shared" si="2"/>
        <v>0.17433870173760807</v>
      </c>
      <c r="Q45">
        <f t="shared" si="2"/>
        <v>0.22122868929795994</v>
      </c>
      <c r="R45">
        <f t="shared" si="2"/>
        <v>0.18481640709805552</v>
      </c>
      <c r="S45">
        <f t="shared" si="2"/>
        <v>0.19648467995566077</v>
      </c>
      <c r="T45">
        <f t="shared" si="2"/>
        <v>0.14907017259696714</v>
      </c>
      <c r="U45" s="63">
        <f t="shared" si="2"/>
        <v>0.17310808879888911</v>
      </c>
      <c r="V45" s="64">
        <f t="shared" si="2"/>
        <v>0.19020642841222876</v>
      </c>
      <c r="W45">
        <f t="shared" si="2"/>
        <v>0.16509910536730316</v>
      </c>
      <c r="X45">
        <f t="shared" si="2"/>
        <v>0.16477649970436023</v>
      </c>
      <c r="Y45">
        <f t="shared" si="2"/>
        <v>0.17075445987227189</v>
      </c>
      <c r="Z45">
        <f t="shared" si="2"/>
        <v>0.14499284159555556</v>
      </c>
      <c r="AA45" s="63">
        <f t="shared" si="2"/>
        <v>0.16307604234587769</v>
      </c>
      <c r="AB45" s="64">
        <f t="shared" si="2"/>
        <v>0.19654820780250426</v>
      </c>
      <c r="AC45">
        <f t="shared" si="2"/>
        <v>0.19191594386135488</v>
      </c>
      <c r="AD45">
        <f t="shared" si="2"/>
        <v>0.16871451894796605</v>
      </c>
      <c r="AE45">
        <f t="shared" si="2"/>
        <v>0.15537961773979655</v>
      </c>
      <c r="AF45">
        <f t="shared" si="2"/>
        <v>0.17454996367928985</v>
      </c>
      <c r="AG45" s="63">
        <f t="shared" si="2"/>
        <v>0.17052078486545161</v>
      </c>
      <c r="AH45">
        <f t="shared" si="2"/>
        <v>0.16067999131828414</v>
      </c>
      <c r="AI45">
        <f t="shared" si="2"/>
        <v>0.19512221345114103</v>
      </c>
      <c r="AJ45">
        <f t="shared" si="2"/>
        <v>0.18616399625319277</v>
      </c>
      <c r="AK45">
        <f t="shared" si="2"/>
        <v>0.14418506478134421</v>
      </c>
      <c r="AL45">
        <f t="shared" si="2"/>
        <v>0.17124024890750661</v>
      </c>
      <c r="AM45" s="63">
        <f t="shared" si="2"/>
        <v>0.15700879025443842</v>
      </c>
    </row>
    <row r="46" spans="3:39" x14ac:dyDescent="0.2">
      <c r="C46" s="65" t="s">
        <v>71</v>
      </c>
      <c r="D46" s="64">
        <f t="shared" ref="D46:AM46" si="3">EXP(D27)</f>
        <v>0.61120322739597044</v>
      </c>
      <c r="E46">
        <f t="shared" si="3"/>
        <v>0.5809997139858859</v>
      </c>
      <c r="F46">
        <f t="shared" si="3"/>
        <v>0.6428421857186406</v>
      </c>
      <c r="G46">
        <f t="shared" si="3"/>
        <v>0.53222195073928991</v>
      </c>
      <c r="H46">
        <f t="shared" si="3"/>
        <v>0.60264485384901489</v>
      </c>
      <c r="I46" s="63">
        <f t="shared" si="3"/>
        <v>0.53385235956145349</v>
      </c>
      <c r="J46" s="64">
        <f t="shared" si="3"/>
        <v>0.55301053642750897</v>
      </c>
      <c r="K46">
        <f t="shared" si="3"/>
        <v>0.63979383268094669</v>
      </c>
      <c r="L46">
        <f t="shared" si="3"/>
        <v>0.66250577325445359</v>
      </c>
      <c r="M46">
        <f t="shared" si="3"/>
        <v>0.58278547565810312</v>
      </c>
      <c r="N46">
        <f t="shared" si="3"/>
        <v>0.61190152506856121</v>
      </c>
      <c r="O46" s="63">
        <f t="shared" si="3"/>
        <v>0.52921893278230381</v>
      </c>
      <c r="P46" s="64">
        <f t="shared" si="3"/>
        <v>0.48089798885314794</v>
      </c>
      <c r="Q46">
        <f t="shared" si="3"/>
        <v>0.4505614058003361</v>
      </c>
      <c r="R46">
        <f t="shared" si="3"/>
        <v>0.62922524803279867</v>
      </c>
      <c r="S46">
        <f t="shared" si="3"/>
        <v>0.54202945027619764</v>
      </c>
      <c r="T46">
        <f t="shared" si="3"/>
        <v>0.58868225001655472</v>
      </c>
      <c r="U46" s="63">
        <f t="shared" si="3"/>
        <v>0.58690980097382339</v>
      </c>
      <c r="V46" s="64">
        <f t="shared" si="3"/>
        <v>0.55403781835939558</v>
      </c>
      <c r="W46">
        <f t="shared" si="3"/>
        <v>0.44587138258806774</v>
      </c>
      <c r="X46">
        <f t="shared" si="3"/>
        <v>0.53955890571722898</v>
      </c>
      <c r="Y46">
        <f t="shared" si="3"/>
        <v>0.550971553214471</v>
      </c>
      <c r="Z46">
        <f t="shared" si="3"/>
        <v>0.49864641725713577</v>
      </c>
      <c r="AA46" s="63">
        <f t="shared" si="3"/>
        <v>0.61794677518842334</v>
      </c>
      <c r="AB46" s="64">
        <f t="shared" si="3"/>
        <v>0.46699016928081827</v>
      </c>
      <c r="AC46">
        <f t="shared" si="3"/>
        <v>0.70441588780877606</v>
      </c>
      <c r="AD46">
        <f t="shared" si="3"/>
        <v>0.51817578795657249</v>
      </c>
      <c r="AE46">
        <f t="shared" si="3"/>
        <v>0.50417418518553225</v>
      </c>
      <c r="AF46">
        <f t="shared" si="3"/>
        <v>0.55252237439561569</v>
      </c>
      <c r="AG46" s="63">
        <f t="shared" si="3"/>
        <v>0.47516573372218657</v>
      </c>
      <c r="AH46">
        <f t="shared" si="3"/>
        <v>0.46991238884771502</v>
      </c>
      <c r="AI46">
        <f t="shared" si="3"/>
        <v>0.51380054984320978</v>
      </c>
      <c r="AJ46">
        <f t="shared" si="3"/>
        <v>0.4079593824529979</v>
      </c>
      <c r="AK46">
        <f t="shared" si="3"/>
        <v>0.59206492252272003</v>
      </c>
      <c r="AL46">
        <f t="shared" si="3"/>
        <v>0.44985067271462198</v>
      </c>
      <c r="AM46" s="63">
        <f t="shared" si="3"/>
        <v>0.60466125894381828</v>
      </c>
    </row>
    <row r="47" spans="3:39" x14ac:dyDescent="0.2">
      <c r="C47" s="65" t="s">
        <v>70</v>
      </c>
      <c r="D47" s="64">
        <f t="shared" ref="D47:AM47" si="4">EXP(D28)</f>
        <v>0.57351689154273233</v>
      </c>
      <c r="E47">
        <f t="shared" si="4"/>
        <v>0.4026000403421765</v>
      </c>
      <c r="F47">
        <f t="shared" si="4"/>
        <v>0.58716035618950757</v>
      </c>
      <c r="G47">
        <f t="shared" si="4"/>
        <v>0.55774606224794443</v>
      </c>
      <c r="H47">
        <f t="shared" si="4"/>
        <v>0.40148318394128529</v>
      </c>
      <c r="I47" s="63">
        <f t="shared" si="4"/>
        <v>0.38253768913307457</v>
      </c>
      <c r="J47" s="64">
        <f t="shared" si="4"/>
        <v>0.55480689783750659</v>
      </c>
      <c r="K47">
        <f t="shared" si="4"/>
        <v>0.47916107701793992</v>
      </c>
      <c r="L47">
        <f t="shared" si="4"/>
        <v>0.48268690095922695</v>
      </c>
      <c r="M47">
        <f t="shared" si="4"/>
        <v>0.37524783995999145</v>
      </c>
      <c r="N47">
        <f t="shared" si="4"/>
        <v>0.43490690330523252</v>
      </c>
      <c r="O47" s="63">
        <f t="shared" si="4"/>
        <v>0.40447823669333333</v>
      </c>
      <c r="P47" s="64">
        <f t="shared" si="4"/>
        <v>0.39966705642399997</v>
      </c>
      <c r="Q47">
        <f t="shared" si="4"/>
        <v>0.3158302387276401</v>
      </c>
      <c r="R47">
        <f t="shared" si="4"/>
        <v>0.5742235484428565</v>
      </c>
      <c r="S47">
        <f t="shared" si="4"/>
        <v>0.35991667356075252</v>
      </c>
      <c r="T47">
        <f t="shared" si="4"/>
        <v>0.35276339122506628</v>
      </c>
      <c r="U47" s="63">
        <f t="shared" si="4"/>
        <v>0.48604098861267275</v>
      </c>
      <c r="V47" s="64">
        <f t="shared" si="4"/>
        <v>0.34687003383859394</v>
      </c>
      <c r="W47">
        <f t="shared" si="4"/>
        <v>0.28634480147218505</v>
      </c>
      <c r="X47">
        <f t="shared" si="4"/>
        <v>0.41511650951044182</v>
      </c>
      <c r="Y47">
        <f t="shared" si="4"/>
        <v>0.37458608236105712</v>
      </c>
      <c r="Z47">
        <f t="shared" si="4"/>
        <v>0.32523682209342297</v>
      </c>
      <c r="AA47" s="63">
        <f t="shared" si="4"/>
        <v>0.42807299349096889</v>
      </c>
      <c r="AB47" s="64">
        <f t="shared" si="4"/>
        <v>0.51422284691228271</v>
      </c>
      <c r="AC47">
        <f t="shared" si="4"/>
        <v>0.55184118651489922</v>
      </c>
      <c r="AD47">
        <f t="shared" si="4"/>
        <v>0.43174855631876946</v>
      </c>
      <c r="AE47">
        <f t="shared" si="4"/>
        <v>0.41136562901571094</v>
      </c>
      <c r="AF47">
        <f t="shared" si="4"/>
        <v>0.33972031316001017</v>
      </c>
      <c r="AG47" s="63">
        <f t="shared" si="4"/>
        <v>0.46987463890484354</v>
      </c>
      <c r="AH47">
        <f t="shared" si="4"/>
        <v>0.27597632483312146</v>
      </c>
      <c r="AI47">
        <f t="shared" si="4"/>
        <v>0.58285844836272349</v>
      </c>
      <c r="AJ47">
        <f t="shared" si="4"/>
        <v>0.29876909431216586</v>
      </c>
      <c r="AK47">
        <f t="shared" si="4"/>
        <v>0.43894126655513516</v>
      </c>
      <c r="AL47">
        <f t="shared" si="4"/>
        <v>0.37725363059525419</v>
      </c>
      <c r="AM47" s="63">
        <f t="shared" si="4"/>
        <v>0.28854726300244549</v>
      </c>
    </row>
    <row r="48" spans="3:39" x14ac:dyDescent="0.2">
      <c r="C48" s="65" t="s">
        <v>69</v>
      </c>
      <c r="D48" s="64">
        <f t="shared" ref="D48:AM48" si="5">EXP(D29)</f>
        <v>1.2322647514229808</v>
      </c>
      <c r="E48">
        <f t="shared" si="5"/>
        <v>1.2513007775103913</v>
      </c>
      <c r="F48">
        <f t="shared" si="5"/>
        <v>1.2777187534014947</v>
      </c>
      <c r="G48">
        <f t="shared" si="5"/>
        <v>1.1503779668512484</v>
      </c>
      <c r="H48">
        <f t="shared" si="5"/>
        <v>1.2337772459274863</v>
      </c>
      <c r="I48" s="63">
        <f t="shared" si="5"/>
        <v>1.1862859538113155</v>
      </c>
      <c r="J48" s="64">
        <f t="shared" si="5"/>
        <v>1.1711597331213264</v>
      </c>
      <c r="K48">
        <f t="shared" si="5"/>
        <v>1.2171819828193875</v>
      </c>
      <c r="L48">
        <f t="shared" si="5"/>
        <v>1.3124373381478642</v>
      </c>
      <c r="M48">
        <f t="shared" si="5"/>
        <v>1.1681813819481044</v>
      </c>
      <c r="N48">
        <f t="shared" si="5"/>
        <v>1.2399290002658323</v>
      </c>
      <c r="O48" s="63">
        <f t="shared" si="5"/>
        <v>1.1448607807660356</v>
      </c>
      <c r="P48" s="64">
        <f t="shared" si="5"/>
        <v>1.0692330866413973</v>
      </c>
      <c r="Q48">
        <f t="shared" si="5"/>
        <v>0.88541276859497964</v>
      </c>
      <c r="R48">
        <f t="shared" si="5"/>
        <v>1.3430176659653741</v>
      </c>
      <c r="S48">
        <f t="shared" si="5"/>
        <v>1.1320176528262802</v>
      </c>
      <c r="T48">
        <f t="shared" si="5"/>
        <v>1.0836488842425074</v>
      </c>
      <c r="U48" s="63">
        <f t="shared" si="5"/>
        <v>1.1698004150467256</v>
      </c>
      <c r="V48" s="64">
        <f t="shared" si="5"/>
        <v>1.1198231569426698</v>
      </c>
      <c r="W48">
        <f t="shared" si="5"/>
        <v>0.97124144872939666</v>
      </c>
      <c r="X48">
        <f t="shared" si="5"/>
        <v>1.0138256322500983</v>
      </c>
      <c r="Y48">
        <f t="shared" si="5"/>
        <v>1.0832972556805274</v>
      </c>
      <c r="Z48">
        <f t="shared" si="5"/>
        <v>1.0035771332308012</v>
      </c>
      <c r="AA48" s="63">
        <f t="shared" si="5"/>
        <v>1.2682692364452792</v>
      </c>
      <c r="AB48" s="64">
        <f t="shared" si="5"/>
        <v>1.0271893855617173</v>
      </c>
      <c r="AC48">
        <f t="shared" si="5"/>
        <v>1.2717018675535738</v>
      </c>
      <c r="AD48">
        <f t="shared" si="5"/>
        <v>1.0311387777496539</v>
      </c>
      <c r="AE48">
        <f t="shared" si="5"/>
        <v>1.1080651147318346</v>
      </c>
      <c r="AF48">
        <f t="shared" si="5"/>
        <v>1.0910937299715846</v>
      </c>
      <c r="AG48" s="63">
        <f t="shared" si="5"/>
        <v>1.0284000764777432</v>
      </c>
      <c r="AH48">
        <f t="shared" si="5"/>
        <v>0.91450033838168898</v>
      </c>
      <c r="AI48">
        <f t="shared" si="5"/>
        <v>1.1385115936807497</v>
      </c>
      <c r="AJ48">
        <f t="shared" si="5"/>
        <v>0.89849538076515778</v>
      </c>
      <c r="AK48">
        <f t="shared" si="5"/>
        <v>1.1609515571875877</v>
      </c>
      <c r="AL48">
        <f t="shared" si="5"/>
        <v>0.92341767684818787</v>
      </c>
      <c r="AM48" s="63">
        <f t="shared" si="5"/>
        <v>1.1108004855661644</v>
      </c>
    </row>
    <row r="49" spans="3:39" x14ac:dyDescent="0.2">
      <c r="C49" s="65" t="s">
        <v>68</v>
      </c>
      <c r="D49" s="64">
        <f t="shared" ref="D49:AM49" si="6">EXP(D30)</f>
        <v>1.5160570577641523</v>
      </c>
      <c r="E49">
        <f t="shared" si="6"/>
        <v>1.3417356736548809</v>
      </c>
      <c r="F49">
        <f t="shared" si="6"/>
        <v>1.6554422443063064</v>
      </c>
      <c r="G49">
        <f t="shared" si="6"/>
        <v>1.307218721445107</v>
      </c>
      <c r="H49">
        <f t="shared" si="6"/>
        <v>1.1968649845777977</v>
      </c>
      <c r="I49" s="63">
        <f t="shared" si="6"/>
        <v>1.2673094743748299</v>
      </c>
      <c r="J49" s="64">
        <f t="shared" si="6"/>
        <v>1.4091255469248432</v>
      </c>
      <c r="K49">
        <f t="shared" si="6"/>
        <v>1.4488217198018962</v>
      </c>
      <c r="L49">
        <f t="shared" si="6"/>
        <v>1.5203063811274387</v>
      </c>
      <c r="M49">
        <f t="shared" si="6"/>
        <v>1.2626561296600256</v>
      </c>
      <c r="N49">
        <f t="shared" si="6"/>
        <v>1.3583796667177206</v>
      </c>
      <c r="O49" s="63">
        <f t="shared" si="6"/>
        <v>1.192207720896526</v>
      </c>
      <c r="P49" s="64">
        <f t="shared" si="6"/>
        <v>1.1471305354537655</v>
      </c>
      <c r="Q49">
        <f t="shared" si="6"/>
        <v>1.303635706869428</v>
      </c>
      <c r="R49">
        <f t="shared" si="6"/>
        <v>1.5479829520461557</v>
      </c>
      <c r="S49">
        <f t="shared" si="6"/>
        <v>1.2405414345812003</v>
      </c>
      <c r="T49">
        <f t="shared" si="6"/>
        <v>1.2786034485626712</v>
      </c>
      <c r="U49" s="63">
        <f t="shared" si="6"/>
        <v>1.3754637731946102</v>
      </c>
      <c r="V49" s="64">
        <f t="shared" si="6"/>
        <v>1.0441260147541258</v>
      </c>
      <c r="W49">
        <f t="shared" si="6"/>
        <v>0.95285408121011339</v>
      </c>
      <c r="X49">
        <f t="shared" si="6"/>
        <v>1.0194522645970905</v>
      </c>
      <c r="Y49">
        <f t="shared" si="6"/>
        <v>1.2172973302861945</v>
      </c>
      <c r="Z49">
        <f t="shared" si="6"/>
        <v>1.0866622046231784</v>
      </c>
      <c r="AA49" s="63">
        <f t="shared" si="6"/>
        <v>1.3082030729109904</v>
      </c>
      <c r="AB49" s="64">
        <f t="shared" si="6"/>
        <v>1.3246144168813632</v>
      </c>
      <c r="AC49">
        <f t="shared" si="6"/>
        <v>1.5650113831910069</v>
      </c>
      <c r="AD49">
        <f t="shared" si="6"/>
        <v>1.2302242574208937</v>
      </c>
      <c r="AE49">
        <f t="shared" si="6"/>
        <v>1.2257600444704302</v>
      </c>
      <c r="AF49">
        <f t="shared" si="6"/>
        <v>1.2104878260662995</v>
      </c>
      <c r="AG49" s="63">
        <f t="shared" si="6"/>
        <v>1.3073448691357741</v>
      </c>
      <c r="AH49">
        <f t="shared" si="6"/>
        <v>1.1225895476304373</v>
      </c>
      <c r="AI49">
        <f t="shared" si="6"/>
        <v>1.3130873379257959</v>
      </c>
      <c r="AJ49">
        <f t="shared" si="6"/>
        <v>1.0046496968751828</v>
      </c>
      <c r="AK49">
        <f t="shared" si="6"/>
        <v>1.047151843002488</v>
      </c>
      <c r="AL49">
        <f t="shared" si="6"/>
        <v>1.2100798808936943</v>
      </c>
      <c r="AM49" s="63">
        <f t="shared" si="6"/>
        <v>1.3054714161813274</v>
      </c>
    </row>
    <row r="50" spans="3:39" x14ac:dyDescent="0.2">
      <c r="C50" s="65" t="s">
        <v>67</v>
      </c>
      <c r="D50" s="64">
        <f t="shared" ref="D50:AM50" si="7">EXP(D31)</f>
        <v>0.30795231258793293</v>
      </c>
      <c r="E50">
        <f t="shared" si="7"/>
        <v>0.30078547219587953</v>
      </c>
      <c r="F50">
        <f t="shared" si="7"/>
        <v>0.30958493035794726</v>
      </c>
      <c r="G50">
        <f t="shared" si="7"/>
        <v>0.28236986838585637</v>
      </c>
      <c r="H50">
        <f t="shared" si="7"/>
        <v>0.30968322292108202</v>
      </c>
      <c r="I50" s="63">
        <f t="shared" si="7"/>
        <v>0.26345596725532822</v>
      </c>
      <c r="J50" s="64">
        <f t="shared" si="7"/>
        <v>0.2880315627865308</v>
      </c>
      <c r="K50">
        <f t="shared" si="7"/>
        <v>0.31896546261332198</v>
      </c>
      <c r="L50">
        <f t="shared" si="7"/>
        <v>0.2863150395568137</v>
      </c>
      <c r="M50">
        <f t="shared" si="7"/>
        <v>0.24342985012859869</v>
      </c>
      <c r="N50">
        <f t="shared" si="7"/>
        <v>0.29733401157781891</v>
      </c>
      <c r="O50" s="63">
        <f t="shared" si="7"/>
        <v>0.26301896375897504</v>
      </c>
      <c r="P50" s="64">
        <f t="shared" si="7"/>
        <v>0.23420844874080657</v>
      </c>
      <c r="Q50">
        <f t="shared" si="7"/>
        <v>0.18081028525126736</v>
      </c>
      <c r="R50">
        <f t="shared" si="7"/>
        <v>0.32834966057719606</v>
      </c>
      <c r="S50">
        <f t="shared" si="7"/>
        <v>0.25813558828580785</v>
      </c>
      <c r="T50">
        <f t="shared" si="7"/>
        <v>0.22856106936977053</v>
      </c>
      <c r="U50" s="63">
        <f t="shared" si="7"/>
        <v>0.29032467239356036</v>
      </c>
      <c r="V50" s="64">
        <f t="shared" si="7"/>
        <v>0.25078287739989796</v>
      </c>
      <c r="W50">
        <f t="shared" si="7"/>
        <v>0.19711116009794558</v>
      </c>
      <c r="X50">
        <f t="shared" si="7"/>
        <v>0.24211439089587947</v>
      </c>
      <c r="Y50">
        <f t="shared" si="7"/>
        <v>0.25037897527478448</v>
      </c>
      <c r="Z50">
        <f t="shared" si="7"/>
        <v>0.2017060727093852</v>
      </c>
      <c r="AA50" s="63">
        <f t="shared" si="7"/>
        <v>0.25644505468926621</v>
      </c>
      <c r="AB50" s="64">
        <f t="shared" si="7"/>
        <v>0.28097955469990338</v>
      </c>
      <c r="AC50">
        <f t="shared" si="7"/>
        <v>0.33339114591203822</v>
      </c>
      <c r="AD50">
        <f t="shared" si="7"/>
        <v>0.2571868629614365</v>
      </c>
      <c r="AE50">
        <f t="shared" si="7"/>
        <v>0.26735169285005544</v>
      </c>
      <c r="AF50">
        <f t="shared" si="7"/>
        <v>0.26363734006694922</v>
      </c>
      <c r="AG50" s="63">
        <f t="shared" si="7"/>
        <v>0.28874325455352712</v>
      </c>
      <c r="AH50">
        <f t="shared" si="7"/>
        <v>0.21605926520114879</v>
      </c>
      <c r="AI50">
        <f t="shared" si="7"/>
        <v>0.26336529390390345</v>
      </c>
      <c r="AJ50">
        <f t="shared" si="7"/>
        <v>0.20895781312106837</v>
      </c>
      <c r="AK50">
        <f t="shared" si="7"/>
        <v>0.27537607569241368</v>
      </c>
      <c r="AL50">
        <f t="shared" si="7"/>
        <v>0.23965671217967333</v>
      </c>
      <c r="AM50" s="63">
        <f t="shared" si="7"/>
        <v>0.21581218497525728</v>
      </c>
    </row>
    <row r="51" spans="3:39" x14ac:dyDescent="0.2">
      <c r="C51" s="65" t="s">
        <v>66</v>
      </c>
      <c r="D51" s="64">
        <f t="shared" ref="D51:AM51" si="8">EXP(D32)</f>
        <v>0.93918106298158222</v>
      </c>
      <c r="E51">
        <f t="shared" si="8"/>
        <v>0.95254568667229589</v>
      </c>
      <c r="F51">
        <f t="shared" si="8"/>
        <v>0.96017313240673585</v>
      </c>
      <c r="G51">
        <f t="shared" si="8"/>
        <v>0.91974696789926869</v>
      </c>
      <c r="H51">
        <f t="shared" si="8"/>
        <v>0.9244021776768061</v>
      </c>
      <c r="I51" s="63">
        <f t="shared" si="8"/>
        <v>0.80291317614840374</v>
      </c>
      <c r="J51" s="64">
        <f t="shared" si="8"/>
        <v>0.82488155435039145</v>
      </c>
      <c r="K51">
        <f t="shared" si="8"/>
        <v>0.99147176918725899</v>
      </c>
      <c r="L51">
        <f t="shared" si="8"/>
        <v>1.0535924359089479</v>
      </c>
      <c r="M51">
        <f t="shared" si="8"/>
        <v>1.0117487612559108</v>
      </c>
      <c r="N51">
        <f t="shared" si="8"/>
        <v>0.89423642745128296</v>
      </c>
      <c r="O51" s="63">
        <f t="shared" si="8"/>
        <v>0.9340799525025173</v>
      </c>
      <c r="P51" s="64">
        <f t="shared" si="8"/>
        <v>0.7956563822548457</v>
      </c>
      <c r="Q51">
        <f t="shared" si="8"/>
        <v>1.2735184492088183</v>
      </c>
      <c r="R51">
        <f t="shared" si="8"/>
        <v>0.98301935430395848</v>
      </c>
      <c r="S51">
        <f t="shared" si="8"/>
        <v>0.99902076240533744</v>
      </c>
      <c r="T51">
        <f t="shared" si="8"/>
        <v>0.78009470162490557</v>
      </c>
      <c r="U51" s="63">
        <f t="shared" si="8"/>
        <v>0.9202057264539365</v>
      </c>
      <c r="V51" s="64">
        <f t="shared" si="8"/>
        <v>0.96349814978208004</v>
      </c>
      <c r="W51">
        <f t="shared" si="8"/>
        <v>0.81843063284110573</v>
      </c>
      <c r="X51">
        <f t="shared" si="8"/>
        <v>0.82458450588716226</v>
      </c>
      <c r="Y51">
        <f t="shared" si="8"/>
        <v>0.8585032392873273</v>
      </c>
      <c r="Z51">
        <f t="shared" si="8"/>
        <v>0.77407208192544752</v>
      </c>
      <c r="AA51" s="63">
        <f t="shared" si="8"/>
        <v>1.0035301084666208</v>
      </c>
      <c r="AB51" s="64">
        <f t="shared" si="8"/>
        <v>0.90580388590901084</v>
      </c>
      <c r="AC51">
        <f t="shared" si="8"/>
        <v>0.98036511580483998</v>
      </c>
      <c r="AD51">
        <f t="shared" si="8"/>
        <v>0.90215981746642493</v>
      </c>
      <c r="AE51">
        <f t="shared" si="8"/>
        <v>0.85582240621328065</v>
      </c>
      <c r="AF51">
        <f t="shared" si="8"/>
        <v>0.93451052309870852</v>
      </c>
      <c r="AG51" s="63">
        <f t="shared" si="8"/>
        <v>0.77025391705534241</v>
      </c>
      <c r="AH51">
        <f t="shared" si="8"/>
        <v>0.96914982286607343</v>
      </c>
      <c r="AI51">
        <f t="shared" si="8"/>
        <v>0.89301769683245935</v>
      </c>
      <c r="AJ51">
        <f t="shared" si="8"/>
        <v>0.79723945068799873</v>
      </c>
      <c r="AK51">
        <f t="shared" si="8"/>
        <v>0.85300784168426325</v>
      </c>
      <c r="AL51">
        <f t="shared" si="8"/>
        <v>0.71613848436851502</v>
      </c>
      <c r="AM51" s="63">
        <f t="shared" si="8"/>
        <v>0.94506404102000729</v>
      </c>
    </row>
    <row r="52" spans="3:39" x14ac:dyDescent="0.2">
      <c r="C52" s="65" t="s">
        <v>65</v>
      </c>
      <c r="D52" s="64">
        <f t="shared" ref="D52:AM52" si="9">EXP(D33)</f>
        <v>1.6367032726980344</v>
      </c>
      <c r="E52">
        <f t="shared" si="9"/>
        <v>1.8846659791919098</v>
      </c>
      <c r="F52">
        <f t="shared" si="9"/>
        <v>1.5599505700389991</v>
      </c>
      <c r="G52">
        <f t="shared" si="9"/>
        <v>1.1764432978317141</v>
      </c>
      <c r="H52">
        <f t="shared" si="9"/>
        <v>0.97066183250591787</v>
      </c>
      <c r="I52" s="63">
        <f t="shared" si="9"/>
        <v>0.77082106362320169</v>
      </c>
      <c r="J52" s="64">
        <f t="shared" si="9"/>
        <v>1.7775146099198342</v>
      </c>
      <c r="K52">
        <f t="shared" si="9"/>
        <v>1.2926191075599365</v>
      </c>
      <c r="L52">
        <f t="shared" si="9"/>
        <v>1.9915438715619871</v>
      </c>
      <c r="M52">
        <f t="shared" si="9"/>
        <v>1.5673784071901535</v>
      </c>
      <c r="N52">
        <f t="shared" si="9"/>
        <v>1.8116391092794291</v>
      </c>
      <c r="O52" s="63">
        <f t="shared" si="9"/>
        <v>1.4848811851532993</v>
      </c>
      <c r="P52" s="64">
        <f t="shared" si="9"/>
        <v>1.480890605341719</v>
      </c>
      <c r="Q52">
        <f t="shared" si="9"/>
        <v>1.136183796225031</v>
      </c>
      <c r="R52">
        <f t="shared" si="9"/>
        <v>1.9254927687956862</v>
      </c>
      <c r="S52">
        <f t="shared" si="9"/>
        <v>1.2100860567502747</v>
      </c>
      <c r="T52">
        <f t="shared" si="9"/>
        <v>1.401006644609861</v>
      </c>
      <c r="U52" s="63">
        <f t="shared" si="9"/>
        <v>0.80882943449278455</v>
      </c>
      <c r="V52" s="64">
        <f t="shared" si="9"/>
        <v>0.71979861078545859</v>
      </c>
      <c r="W52">
        <f t="shared" si="9"/>
        <v>1.342949540133118</v>
      </c>
      <c r="X52">
        <f t="shared" si="9"/>
        <v>1.0777698459445799</v>
      </c>
      <c r="Y52">
        <f t="shared" si="9"/>
        <v>1.5523931457754327</v>
      </c>
      <c r="Z52">
        <f t="shared" si="9"/>
        <v>1.4904958440733607</v>
      </c>
      <c r="AA52" s="63">
        <f t="shared" si="9"/>
        <v>0.98144156089687873</v>
      </c>
      <c r="AB52" s="64">
        <f t="shared" si="9"/>
        <v>1.6672788127747213</v>
      </c>
      <c r="AC52">
        <f t="shared" si="9"/>
        <v>1.7941936705688133</v>
      </c>
      <c r="AD52">
        <f t="shared" si="9"/>
        <v>1.5640471471256114</v>
      </c>
      <c r="AE52">
        <f t="shared" si="9"/>
        <v>1.5072617410618281</v>
      </c>
      <c r="AF52">
        <f t="shared" si="9"/>
        <v>1.4228015805491849</v>
      </c>
      <c r="AG52" s="63">
        <f t="shared" si="9"/>
        <v>1.5656735781625228</v>
      </c>
      <c r="AH52">
        <f t="shared" si="9"/>
        <v>1.4659552123368944</v>
      </c>
      <c r="AI52">
        <f t="shared" si="9"/>
        <v>1.5942533453940937</v>
      </c>
      <c r="AJ52">
        <f t="shared" si="9"/>
        <v>1.3844117167242984</v>
      </c>
      <c r="AK52">
        <f t="shared" si="9"/>
        <v>1.6436032237977451</v>
      </c>
      <c r="AL52">
        <f t="shared" si="9"/>
        <v>1.4288292668004596</v>
      </c>
      <c r="AM52" s="63">
        <f t="shared" si="9"/>
        <v>1.3062946723470288</v>
      </c>
    </row>
    <row r="53" spans="3:39" x14ac:dyDescent="0.2">
      <c r="C53" s="65" t="s">
        <v>64</v>
      </c>
      <c r="D53" s="64">
        <f t="shared" ref="D53:AM53" si="10">EXP(D34)</f>
        <v>0.73833273505378472</v>
      </c>
      <c r="E53">
        <f t="shared" si="10"/>
        <v>0.66458371454018172</v>
      </c>
      <c r="F53">
        <f t="shared" si="10"/>
        <v>0.74679255570685688</v>
      </c>
      <c r="G53">
        <f t="shared" si="10"/>
        <v>0.75315399853267095</v>
      </c>
      <c r="H53">
        <f t="shared" si="10"/>
        <v>0.60936518350320079</v>
      </c>
      <c r="I53" s="63">
        <f t="shared" si="10"/>
        <v>0.65252851380587285</v>
      </c>
      <c r="J53" s="64">
        <f t="shared" si="10"/>
        <v>0.75939129126043359</v>
      </c>
      <c r="K53">
        <f t="shared" si="10"/>
        <v>0.75349607152523279</v>
      </c>
      <c r="L53">
        <f t="shared" si="10"/>
        <v>0.7869573432640431</v>
      </c>
      <c r="M53">
        <f t="shared" si="10"/>
        <v>0.71181205444184414</v>
      </c>
      <c r="N53">
        <f t="shared" si="10"/>
        <v>0.68153696363569105</v>
      </c>
      <c r="O53" s="63">
        <f t="shared" si="10"/>
        <v>0.65974888645325447</v>
      </c>
      <c r="P53" s="64">
        <f t="shared" si="10"/>
        <v>0.69244674283370933</v>
      </c>
      <c r="Q53">
        <f t="shared" si="10"/>
        <v>0.62584245007419481</v>
      </c>
      <c r="R53">
        <f t="shared" si="10"/>
        <v>0.71274569784075392</v>
      </c>
      <c r="S53">
        <f t="shared" si="10"/>
        <v>0.73121369103200451</v>
      </c>
      <c r="T53">
        <f t="shared" si="10"/>
        <v>0.63419513688050322</v>
      </c>
      <c r="U53" s="63">
        <f t="shared" si="10"/>
        <v>0.65150364848712528</v>
      </c>
      <c r="V53" s="64">
        <f t="shared" si="10"/>
        <v>0.67036008007010339</v>
      </c>
      <c r="W53">
        <f t="shared" si="10"/>
        <v>0.57576135113271765</v>
      </c>
      <c r="X53">
        <f t="shared" si="10"/>
        <v>0.63615959432671831</v>
      </c>
      <c r="Y53">
        <f t="shared" si="10"/>
        <v>0.60254844680323083</v>
      </c>
      <c r="Z53">
        <f t="shared" si="10"/>
        <v>0.59132928113498417</v>
      </c>
      <c r="AA53" s="63">
        <f t="shared" si="10"/>
        <v>0.6404454466911389</v>
      </c>
      <c r="AB53" s="64">
        <f t="shared" si="10"/>
        <v>0.71183050153990335</v>
      </c>
      <c r="AC53">
        <f t="shared" si="10"/>
        <v>0.76932550506236064</v>
      </c>
      <c r="AD53">
        <f t="shared" si="10"/>
        <v>0.66392163221844891</v>
      </c>
      <c r="AE53">
        <f t="shared" si="10"/>
        <v>0.62102203248782084</v>
      </c>
      <c r="AF53">
        <f t="shared" si="10"/>
        <v>0.70637624280009148</v>
      </c>
      <c r="AG53" s="63">
        <f t="shared" si="10"/>
        <v>0.64730719597618491</v>
      </c>
      <c r="AH53">
        <f t="shared" si="10"/>
        <v>0.69137973988544643</v>
      </c>
      <c r="AI53">
        <f t="shared" si="10"/>
        <v>0.70649718372038395</v>
      </c>
      <c r="AJ53">
        <f t="shared" si="10"/>
        <v>0.62946861550452293</v>
      </c>
      <c r="AK53">
        <f t="shared" si="10"/>
        <v>0.71706726975638035</v>
      </c>
      <c r="AL53">
        <f t="shared" si="10"/>
        <v>0.579279759620145</v>
      </c>
      <c r="AM53" s="63">
        <f t="shared" si="10"/>
        <v>0.64582486629353186</v>
      </c>
    </row>
    <row r="54" spans="3:39" x14ac:dyDescent="0.2">
      <c r="C54" s="65" t="s">
        <v>63</v>
      </c>
      <c r="D54" s="64">
        <f t="shared" ref="D54:AM54" si="11">EXP(D35)</f>
        <v>0.76896574998876543</v>
      </c>
      <c r="E54">
        <f t="shared" si="11"/>
        <v>0.78898348404614771</v>
      </c>
      <c r="F54">
        <f t="shared" si="11"/>
        <v>0.76826615266856191</v>
      </c>
      <c r="G54">
        <f t="shared" si="11"/>
        <v>0.7155131644604884</v>
      </c>
      <c r="H54">
        <f t="shared" si="11"/>
        <v>0.71550926203251441</v>
      </c>
      <c r="I54" s="63">
        <f t="shared" si="11"/>
        <v>0.60813312488646809</v>
      </c>
      <c r="J54" s="64">
        <f t="shared" si="11"/>
        <v>0.71696895119849668</v>
      </c>
      <c r="K54">
        <f t="shared" si="11"/>
        <v>0.77451592587968354</v>
      </c>
      <c r="L54">
        <f t="shared" si="11"/>
        <v>0.82641757977669972</v>
      </c>
      <c r="M54">
        <f t="shared" si="11"/>
        <v>0.74755093039247122</v>
      </c>
      <c r="N54">
        <f t="shared" si="11"/>
        <v>0.75735517487019344</v>
      </c>
      <c r="O54" s="63">
        <f t="shared" si="11"/>
        <v>0.69547709561216309</v>
      </c>
      <c r="P54" s="64">
        <f t="shared" si="11"/>
        <v>0.61391521245195091</v>
      </c>
      <c r="Q54">
        <f t="shared" si="11"/>
        <v>0.77778708898235005</v>
      </c>
      <c r="R54">
        <f t="shared" si="11"/>
        <v>0.75590320575943282</v>
      </c>
      <c r="S54">
        <f t="shared" si="11"/>
        <v>0.75303940135894676</v>
      </c>
      <c r="T54">
        <f t="shared" si="11"/>
        <v>0.60472071897358592</v>
      </c>
      <c r="U54" s="63">
        <f t="shared" si="11"/>
        <v>0.72870365606608267</v>
      </c>
      <c r="V54" s="64">
        <f t="shared" si="11"/>
        <v>0.73998927770019718</v>
      </c>
      <c r="W54">
        <f t="shared" si="11"/>
        <v>0.61453258836743696</v>
      </c>
      <c r="X54">
        <f t="shared" si="11"/>
        <v>0.62673536142001229</v>
      </c>
      <c r="Y54">
        <f t="shared" si="11"/>
        <v>0.65200882300005369</v>
      </c>
      <c r="Z54">
        <f t="shared" si="11"/>
        <v>0.59648916105609273</v>
      </c>
      <c r="AA54" s="63">
        <f t="shared" si="11"/>
        <v>0.70257235523717276</v>
      </c>
      <c r="AB54" s="64">
        <f t="shared" si="11"/>
        <v>0.69318716527568647</v>
      </c>
      <c r="AC54">
        <f t="shared" si="11"/>
        <v>0.78837690979324215</v>
      </c>
      <c r="AD54">
        <f t="shared" si="11"/>
        <v>0.6938861333491575</v>
      </c>
      <c r="AE54">
        <f t="shared" si="11"/>
        <v>0.64628372299090842</v>
      </c>
      <c r="AF54">
        <f t="shared" si="11"/>
        <v>0.7465345626761335</v>
      </c>
      <c r="AG54" s="63">
        <f t="shared" si="11"/>
        <v>0.6508549465174901</v>
      </c>
      <c r="AH54">
        <f t="shared" si="11"/>
        <v>0.68829501005685334</v>
      </c>
      <c r="AI54">
        <f t="shared" si="11"/>
        <v>0.69576352203665559</v>
      </c>
      <c r="AJ54">
        <f t="shared" si="11"/>
        <v>0.61123019429343706</v>
      </c>
      <c r="AK54">
        <f t="shared" si="11"/>
        <v>0.69579032702215771</v>
      </c>
      <c r="AL54">
        <f t="shared" si="11"/>
        <v>0.56398010401597776</v>
      </c>
      <c r="AM54" s="63">
        <f t="shared" si="11"/>
        <v>0.69973083437679551</v>
      </c>
    </row>
    <row r="55" spans="3:39" x14ac:dyDescent="0.2">
      <c r="C55" s="65" t="s">
        <v>62</v>
      </c>
      <c r="D55" s="64">
        <f t="shared" ref="D55:AM55" si="12">EXP(D36)</f>
        <v>0.35185624595988951</v>
      </c>
      <c r="E55">
        <f t="shared" si="12"/>
        <v>0.51519680378133048</v>
      </c>
      <c r="F55">
        <f t="shared" si="12"/>
        <v>0.3271376612159268</v>
      </c>
      <c r="G55">
        <f t="shared" si="12"/>
        <v>0.36164839366932022</v>
      </c>
      <c r="H55">
        <f t="shared" si="12"/>
        <v>0.34784887429096445</v>
      </c>
      <c r="I55" s="63">
        <f t="shared" si="12"/>
        <v>0.44083459661592123</v>
      </c>
      <c r="J55" s="64">
        <f t="shared" si="12"/>
        <v>0.37895706716222166</v>
      </c>
      <c r="K55">
        <f t="shared" si="12"/>
        <v>0.38099238684356185</v>
      </c>
      <c r="L55">
        <f t="shared" si="12"/>
        <v>0.46044343995826365</v>
      </c>
      <c r="M55">
        <f t="shared" si="12"/>
        <v>0.54322150288382953</v>
      </c>
      <c r="N55">
        <f t="shared" si="12"/>
        <v>0.3200901576086902</v>
      </c>
      <c r="O55" s="63">
        <f t="shared" si="12"/>
        <v>0.45710583959292339</v>
      </c>
      <c r="P55" s="64">
        <f t="shared" si="12"/>
        <v>0.3501388467328736</v>
      </c>
      <c r="Q55">
        <f t="shared" si="12"/>
        <v>0.4259328701848305</v>
      </c>
      <c r="R55">
        <f t="shared" si="12"/>
        <v>0.38681824741517085</v>
      </c>
      <c r="S55">
        <f t="shared" si="12"/>
        <v>0.50961418622423804</v>
      </c>
      <c r="T55">
        <f t="shared" si="12"/>
        <v>0.33903535736981361</v>
      </c>
      <c r="U55" s="63">
        <f t="shared" si="12"/>
        <v>0.32635422762028421</v>
      </c>
      <c r="V55" s="64">
        <f t="shared" si="12"/>
        <v>0.42355467684302772</v>
      </c>
      <c r="W55">
        <f t="shared" si="12"/>
        <v>0.44033124078951358</v>
      </c>
      <c r="X55">
        <f t="shared" si="12"/>
        <v>0.42803038054472364</v>
      </c>
      <c r="Y55">
        <f t="shared" si="12"/>
        <v>0.36895623728185117</v>
      </c>
      <c r="Z55">
        <f t="shared" si="12"/>
        <v>0.36942646979528554</v>
      </c>
      <c r="AA55" s="63">
        <f t="shared" si="12"/>
        <v>0.44556321455292658</v>
      </c>
      <c r="AB55" s="64">
        <f t="shared" si="12"/>
        <v>0.34190663908194524</v>
      </c>
      <c r="AC55">
        <f t="shared" si="12"/>
        <v>0.3231636630388075</v>
      </c>
      <c r="AD55">
        <f t="shared" si="12"/>
        <v>0.3892371130850123</v>
      </c>
      <c r="AE55">
        <f t="shared" si="12"/>
        <v>0.41314044685630508</v>
      </c>
      <c r="AF55">
        <f t="shared" si="12"/>
        <v>0.30754897000048964</v>
      </c>
      <c r="AG55" s="63">
        <f t="shared" si="12"/>
        <v>0.25288614760810774</v>
      </c>
      <c r="AH55">
        <f t="shared" si="12"/>
        <v>0.59496289883142595</v>
      </c>
      <c r="AI55">
        <f t="shared" si="12"/>
        <v>0.29069649596632613</v>
      </c>
      <c r="AJ55">
        <f t="shared" si="12"/>
        <v>0.4772057556432544</v>
      </c>
      <c r="AK55">
        <f t="shared" si="12"/>
        <v>0.33119706340925215</v>
      </c>
      <c r="AL55">
        <f t="shared" si="12"/>
        <v>0.34737705938592839</v>
      </c>
      <c r="AM55" s="63">
        <f t="shared" si="12"/>
        <v>0.52127126987688144</v>
      </c>
    </row>
    <row r="56" spans="3:39" x14ac:dyDescent="0.2">
      <c r="C56" s="65" t="s">
        <v>61</v>
      </c>
      <c r="D56" s="64">
        <f t="shared" ref="D56:AM56" si="13">EXP(D37)</f>
        <v>0.86612334403219604</v>
      </c>
      <c r="E56">
        <f t="shared" si="13"/>
        <v>0.845286652254709</v>
      </c>
      <c r="F56">
        <f t="shared" si="13"/>
        <v>0.87418476651940047</v>
      </c>
      <c r="G56">
        <f t="shared" si="13"/>
        <v>0.80523076084161727</v>
      </c>
      <c r="H56">
        <f t="shared" si="13"/>
        <v>0.87814283328096787</v>
      </c>
      <c r="I56" s="63">
        <f t="shared" si="13"/>
        <v>0.72585204277421567</v>
      </c>
      <c r="J56" s="64">
        <f t="shared" si="13"/>
        <v>0.78204835042893861</v>
      </c>
      <c r="K56">
        <f t="shared" si="13"/>
        <v>0.90385966601543621</v>
      </c>
      <c r="L56">
        <f t="shared" si="13"/>
        <v>0.96624716326943538</v>
      </c>
      <c r="M56">
        <f t="shared" si="13"/>
        <v>0.88831290588660139</v>
      </c>
      <c r="N56">
        <f t="shared" si="13"/>
        <v>0.82441093471333649</v>
      </c>
      <c r="O56" s="63">
        <f t="shared" si="13"/>
        <v>0.79813751615862671</v>
      </c>
      <c r="P56" s="64">
        <f t="shared" si="13"/>
        <v>0.73363599721130868</v>
      </c>
      <c r="Q56">
        <f t="shared" si="13"/>
        <v>0.94687481185909939</v>
      </c>
      <c r="R56">
        <f t="shared" si="13"/>
        <v>0.93827268433059829</v>
      </c>
      <c r="S56">
        <f t="shared" si="13"/>
        <v>0.86752007620881266</v>
      </c>
      <c r="T56">
        <f t="shared" si="13"/>
        <v>0.72334167894836454</v>
      </c>
      <c r="U56" s="63">
        <f t="shared" si="13"/>
        <v>0.83904062801382373</v>
      </c>
      <c r="V56" s="64">
        <f t="shared" si="13"/>
        <v>0.82741080282092427</v>
      </c>
      <c r="W56">
        <f t="shared" si="13"/>
        <v>0.69851980769860644</v>
      </c>
      <c r="X56">
        <f t="shared" si="13"/>
        <v>0.74334081525642293</v>
      </c>
      <c r="Y56">
        <f t="shared" si="13"/>
        <v>0.79742665558239278</v>
      </c>
      <c r="Z56">
        <f t="shared" si="13"/>
        <v>0.66668938037185965</v>
      </c>
      <c r="AA56" s="63">
        <f t="shared" si="13"/>
        <v>0.85436506962632552</v>
      </c>
      <c r="AB56" s="64">
        <f t="shared" si="13"/>
        <v>0.78190393614741671</v>
      </c>
      <c r="AC56">
        <f t="shared" si="13"/>
        <v>0.93420535013061401</v>
      </c>
      <c r="AD56">
        <f t="shared" si="13"/>
        <v>0.82236169596891373</v>
      </c>
      <c r="AE56">
        <f t="shared" si="13"/>
        <v>0.76407772489181902</v>
      </c>
      <c r="AF56">
        <f t="shared" si="13"/>
        <v>0.83186051008417161</v>
      </c>
      <c r="AG56" s="63">
        <f t="shared" si="13"/>
        <v>0.7305598863297883</v>
      </c>
      <c r="AH56">
        <f t="shared" si="13"/>
        <v>0.81739953677903965</v>
      </c>
      <c r="AI56">
        <f t="shared" si="13"/>
        <v>0.81110290659012174</v>
      </c>
      <c r="AJ56">
        <f t="shared" si="13"/>
        <v>0.70207010048360941</v>
      </c>
      <c r="AK56">
        <f t="shared" si="13"/>
        <v>0.79068475366388058</v>
      </c>
      <c r="AL56">
        <f t="shared" si="13"/>
        <v>0.67890839139462489</v>
      </c>
      <c r="AM56" s="63">
        <f t="shared" si="13"/>
        <v>0.84248030427573495</v>
      </c>
    </row>
    <row r="57" spans="3:39" x14ac:dyDescent="0.2">
      <c r="C57" s="65" t="s">
        <v>60</v>
      </c>
      <c r="D57" s="64">
        <f t="shared" ref="D57:AM57" si="14">EXP(D38)</f>
        <v>2.9124224628793307</v>
      </c>
      <c r="E57">
        <f t="shared" si="14"/>
        <v>3.0681209649015919</v>
      </c>
      <c r="F57">
        <f t="shared" si="14"/>
        <v>3.1516768900730932</v>
      </c>
      <c r="G57">
        <f t="shared" si="14"/>
        <v>2.8506375207503036</v>
      </c>
      <c r="H57">
        <f t="shared" si="14"/>
        <v>2.814312456781547</v>
      </c>
      <c r="I57" s="63">
        <f t="shared" si="14"/>
        <v>2.6677158840881243</v>
      </c>
      <c r="J57" s="64">
        <f t="shared" si="14"/>
        <v>2.8352289960739387</v>
      </c>
      <c r="K57">
        <f t="shared" si="14"/>
        <v>2.8630200007172273</v>
      </c>
      <c r="L57">
        <f t="shared" si="14"/>
        <v>3.1614857178458182</v>
      </c>
      <c r="M57">
        <f t="shared" si="14"/>
        <v>2.5378032872373355</v>
      </c>
      <c r="N57">
        <f t="shared" si="14"/>
        <v>2.8926303134950748</v>
      </c>
      <c r="O57" s="63">
        <f t="shared" si="14"/>
        <v>2.7229484228192873</v>
      </c>
      <c r="P57" s="64">
        <f t="shared" si="14"/>
        <v>2.5209751232814779</v>
      </c>
      <c r="Q57">
        <f t="shared" si="14"/>
        <v>1.5550650992499346</v>
      </c>
      <c r="R57">
        <f t="shared" si="14"/>
        <v>3.2587004587746722</v>
      </c>
      <c r="S57">
        <f t="shared" si="14"/>
        <v>2.8780356529594324</v>
      </c>
      <c r="T57">
        <f t="shared" si="14"/>
        <v>2.2721844301810501</v>
      </c>
      <c r="U57" s="63">
        <f t="shared" si="14"/>
        <v>2.6821429950542788</v>
      </c>
      <c r="V57" s="64">
        <f t="shared" si="14"/>
        <v>2.582177435578501</v>
      </c>
      <c r="W57">
        <f t="shared" si="14"/>
        <v>2.0888995253939213</v>
      </c>
      <c r="X57">
        <f t="shared" si="14"/>
        <v>2.5841870796934452</v>
      </c>
      <c r="Y57">
        <f t="shared" si="14"/>
        <v>2.4798924707662335</v>
      </c>
      <c r="Z57">
        <f t="shared" si="14"/>
        <v>2.2105519460100576</v>
      </c>
      <c r="AA57" s="63">
        <f t="shared" si="14"/>
        <v>2.6646225364895719</v>
      </c>
      <c r="AB57" s="64">
        <f t="shared" si="14"/>
        <v>2.6767021010586682</v>
      </c>
      <c r="AC57">
        <f t="shared" si="14"/>
        <v>2.9461118961597297</v>
      </c>
      <c r="AD57">
        <f t="shared" si="14"/>
        <v>2.5704773761218451</v>
      </c>
      <c r="AE57">
        <f t="shared" si="14"/>
        <v>2.4804271356719041</v>
      </c>
      <c r="AF57">
        <f t="shared" si="14"/>
        <v>2.4895169679188625</v>
      </c>
      <c r="AG57" s="63">
        <f t="shared" si="14"/>
        <v>2.5695020480984949</v>
      </c>
      <c r="AH57">
        <f t="shared" si="14"/>
        <v>2.1681959505940109</v>
      </c>
      <c r="AI57">
        <f t="shared" si="14"/>
        <v>2.767154775587874</v>
      </c>
      <c r="AJ57">
        <f t="shared" si="14"/>
        <v>2.1117367106839993</v>
      </c>
      <c r="AK57">
        <f t="shared" si="14"/>
        <v>2.7809807150957488</v>
      </c>
      <c r="AL57">
        <f t="shared" si="14"/>
        <v>2.227559983018029</v>
      </c>
      <c r="AM57" s="63">
        <f t="shared" si="14"/>
        <v>2.370968525944217</v>
      </c>
    </row>
    <row r="58" spans="3:39" x14ac:dyDescent="0.2">
      <c r="C58" s="65" t="s">
        <v>59</v>
      </c>
      <c r="D58" s="64">
        <f t="shared" ref="D58:AM58" si="15">EXP(D39)</f>
        <v>0.48685610255122902</v>
      </c>
      <c r="E58">
        <f t="shared" si="15"/>
        <v>0.56867489809615668</v>
      </c>
      <c r="F58">
        <f t="shared" si="15"/>
        <v>0.53187482735228386</v>
      </c>
      <c r="G58">
        <f t="shared" si="15"/>
        <v>0.47401428563618792</v>
      </c>
      <c r="H58">
        <f t="shared" si="15"/>
        <v>0.47728617526259415</v>
      </c>
      <c r="I58" s="63">
        <f t="shared" si="15"/>
        <v>0.40868627942394686</v>
      </c>
      <c r="J58" s="64">
        <f t="shared" si="15"/>
        <v>0.5183407182203682</v>
      </c>
      <c r="K58">
        <f t="shared" si="15"/>
        <v>0.55403881182173931</v>
      </c>
      <c r="L58">
        <f t="shared" si="15"/>
        <v>0.53663315747829721</v>
      </c>
      <c r="M58">
        <f t="shared" si="15"/>
        <v>0.47515196179005986</v>
      </c>
      <c r="N58">
        <f t="shared" si="15"/>
        <v>0.49040912542870452</v>
      </c>
      <c r="O58" s="63">
        <f t="shared" si="15"/>
        <v>0.48204918416616149</v>
      </c>
      <c r="P58" s="64">
        <f t="shared" si="15"/>
        <v>0.43284157083140035</v>
      </c>
      <c r="Q58">
        <f t="shared" si="15"/>
        <v>0.45091939350573718</v>
      </c>
      <c r="R58">
        <f t="shared" si="15"/>
        <v>0.53078669073289775</v>
      </c>
      <c r="S58">
        <f t="shared" si="15"/>
        <v>0.52109215754236349</v>
      </c>
      <c r="T58">
        <f t="shared" si="15"/>
        <v>0.41461519442167249</v>
      </c>
      <c r="U58" s="63">
        <f t="shared" si="15"/>
        <v>0.52759812771050596</v>
      </c>
      <c r="V58" s="64">
        <f t="shared" si="15"/>
        <v>0.53556927749083982</v>
      </c>
      <c r="W58">
        <f t="shared" si="15"/>
        <v>0.47206705152207434</v>
      </c>
      <c r="X58">
        <f t="shared" si="15"/>
        <v>0.41289991282997268</v>
      </c>
      <c r="Y58">
        <f t="shared" si="15"/>
        <v>0.45465670599387831</v>
      </c>
      <c r="Z58">
        <f t="shared" si="15"/>
        <v>0.4524769270063112</v>
      </c>
      <c r="AA58" s="63">
        <f t="shared" si="15"/>
        <v>0.44325524938021021</v>
      </c>
      <c r="AB58" s="64">
        <f t="shared" si="15"/>
        <v>0.43278206265463914</v>
      </c>
      <c r="AC58">
        <f t="shared" si="15"/>
        <v>0.48993872056821997</v>
      </c>
      <c r="AD58">
        <f t="shared" si="15"/>
        <v>0.4704291078348885</v>
      </c>
      <c r="AE58">
        <f t="shared" si="15"/>
        <v>0.39730762835362016</v>
      </c>
      <c r="AF58">
        <f t="shared" si="15"/>
        <v>0.43192096845666433</v>
      </c>
      <c r="AG58" s="63">
        <f t="shared" si="15"/>
        <v>0.41082427918359132</v>
      </c>
      <c r="AH58">
        <f t="shared" si="15"/>
        <v>0.48945537976007697</v>
      </c>
      <c r="AI58">
        <f t="shared" si="15"/>
        <v>0.45612110564141012</v>
      </c>
      <c r="AJ58">
        <f t="shared" si="15"/>
        <v>0.45660501042124985</v>
      </c>
      <c r="AK58">
        <f t="shared" si="15"/>
        <v>0.45222190345577112</v>
      </c>
      <c r="AL58">
        <f t="shared" si="15"/>
        <v>0.38888540356699342</v>
      </c>
      <c r="AM58" s="63">
        <f t="shared" si="15"/>
        <v>0.4724831063336794</v>
      </c>
    </row>
    <row r="59" spans="3:39" x14ac:dyDescent="0.2">
      <c r="C59" s="65" t="s">
        <v>58</v>
      </c>
      <c r="D59" s="64">
        <f t="shared" ref="D59:AM59" si="16">EXP(D40)</f>
        <v>0.56032123441499071</v>
      </c>
      <c r="E59">
        <f t="shared" si="16"/>
        <v>0.54456314740010781</v>
      </c>
      <c r="F59">
        <f t="shared" si="16"/>
        <v>0.56417466052515841</v>
      </c>
      <c r="G59">
        <f t="shared" si="16"/>
        <v>0.56857463634827732</v>
      </c>
      <c r="H59">
        <f t="shared" si="16"/>
        <v>0.5720806947124627</v>
      </c>
      <c r="I59" s="63">
        <f t="shared" si="16"/>
        <v>0.43368788171182299</v>
      </c>
      <c r="J59" s="64">
        <f t="shared" si="16"/>
        <v>0.58684810126022624</v>
      </c>
      <c r="K59">
        <f t="shared" si="16"/>
        <v>0.59604021386708772</v>
      </c>
      <c r="L59">
        <f t="shared" si="16"/>
        <v>0.6262196700322209</v>
      </c>
      <c r="M59">
        <f t="shared" si="16"/>
        <v>0.51579634464064494</v>
      </c>
      <c r="N59">
        <f t="shared" si="16"/>
        <v>0.56057977276496429</v>
      </c>
      <c r="O59" s="63">
        <f t="shared" si="16"/>
        <v>0.53056187642320596</v>
      </c>
      <c r="P59" s="64">
        <f t="shared" si="16"/>
        <v>0.45092745788128896</v>
      </c>
      <c r="Q59">
        <f t="shared" si="16"/>
        <v>0.50406494260563328</v>
      </c>
      <c r="R59">
        <f t="shared" si="16"/>
        <v>0.58338793143031065</v>
      </c>
      <c r="S59">
        <f t="shared" si="16"/>
        <v>0.51367240210198362</v>
      </c>
      <c r="T59">
        <f t="shared" si="16"/>
        <v>0.43284875814965362</v>
      </c>
      <c r="U59" s="63">
        <f t="shared" si="16"/>
        <v>0.56663142111964426</v>
      </c>
      <c r="V59" s="64">
        <f t="shared" si="16"/>
        <v>0.52129379533091069</v>
      </c>
      <c r="W59">
        <f t="shared" si="16"/>
        <v>0.43812236793661929</v>
      </c>
      <c r="X59">
        <f t="shared" si="16"/>
        <v>0.47042582554517531</v>
      </c>
      <c r="Y59">
        <f t="shared" si="16"/>
        <v>0.51063013710619842</v>
      </c>
      <c r="Z59">
        <f t="shared" si="16"/>
        <v>0.4396491739499328</v>
      </c>
      <c r="AA59" s="63">
        <f t="shared" si="16"/>
        <v>0.55285436310657754</v>
      </c>
      <c r="AB59" s="64">
        <f t="shared" si="16"/>
        <v>0.48492508250582667</v>
      </c>
      <c r="AC59">
        <f t="shared" si="16"/>
        <v>0.58815428564123595</v>
      </c>
      <c r="AD59">
        <f t="shared" si="16"/>
        <v>0.54778918823682354</v>
      </c>
      <c r="AE59">
        <f t="shared" si="16"/>
        <v>0.48827262482218664</v>
      </c>
      <c r="AF59">
        <f t="shared" si="16"/>
        <v>0.50807738390742807</v>
      </c>
      <c r="AG59" s="63">
        <f t="shared" si="16"/>
        <v>0.47441256281450006</v>
      </c>
      <c r="AH59">
        <f t="shared" si="16"/>
        <v>0.49006424503468682</v>
      </c>
      <c r="AI59">
        <f t="shared" si="16"/>
        <v>0.51136112147391233</v>
      </c>
      <c r="AJ59">
        <f t="shared" si="16"/>
        <v>0.45114540675526155</v>
      </c>
      <c r="AK59">
        <f t="shared" si="16"/>
        <v>0.52277569019963244</v>
      </c>
      <c r="AL59">
        <f t="shared" si="16"/>
        <v>0.43617936908759042</v>
      </c>
      <c r="AM59" s="63">
        <f t="shared" si="16"/>
        <v>0.45596855005004588</v>
      </c>
    </row>
    <row r="60" spans="3:39" ht="17" thickBot="1" x14ac:dyDescent="0.25">
      <c r="C60" s="62" t="s">
        <v>57</v>
      </c>
      <c r="D60" s="61">
        <f t="shared" ref="D60:AM60" si="17">EXP(D41)</f>
        <v>0.89055781424335367</v>
      </c>
      <c r="E60" s="60">
        <f t="shared" si="17"/>
        <v>0.92473013425091732</v>
      </c>
      <c r="F60" s="60">
        <f t="shared" si="17"/>
        <v>0.85579789940972828</v>
      </c>
      <c r="G60" s="60">
        <f t="shared" si="17"/>
        <v>0.91997346991430273</v>
      </c>
      <c r="H60" s="60">
        <f t="shared" si="17"/>
        <v>0.89011841658779478</v>
      </c>
      <c r="I60" s="59">
        <f t="shared" si="17"/>
        <v>0.76393702323628054</v>
      </c>
      <c r="J60" s="61">
        <f t="shared" si="17"/>
        <v>0.82624505578456708</v>
      </c>
      <c r="K60" s="60">
        <f t="shared" si="17"/>
        <v>0.8925950840227691</v>
      </c>
      <c r="L60" s="60">
        <f t="shared" si="17"/>
        <v>0.97187307794538147</v>
      </c>
      <c r="M60" s="60">
        <f t="shared" si="17"/>
        <v>0.87472159173559727</v>
      </c>
      <c r="N60" s="60">
        <f t="shared" si="17"/>
        <v>0.88220009386743381</v>
      </c>
      <c r="O60" s="59">
        <f t="shared" si="17"/>
        <v>0.87315021779604385</v>
      </c>
      <c r="P60" s="61">
        <f t="shared" si="17"/>
        <v>0.76750314427591149</v>
      </c>
      <c r="Q60" s="60">
        <f t="shared" si="17"/>
        <v>0.83686133194748891</v>
      </c>
      <c r="R60" s="60">
        <f t="shared" si="17"/>
        <v>0.92875689796190419</v>
      </c>
      <c r="S60" s="60">
        <f t="shared" si="17"/>
        <v>0.97959891486377781</v>
      </c>
      <c r="T60" s="60">
        <f t="shared" si="17"/>
        <v>0.69173194672303373</v>
      </c>
      <c r="U60" s="59">
        <f t="shared" si="17"/>
        <v>0.85746747919012001</v>
      </c>
      <c r="V60" s="61">
        <f t="shared" si="17"/>
        <v>0.89481080040904393</v>
      </c>
      <c r="W60" s="60">
        <f t="shared" si="17"/>
        <v>0.7025484456736194</v>
      </c>
      <c r="X60" s="60">
        <f t="shared" si="17"/>
        <v>0.77914051742112955</v>
      </c>
      <c r="Y60" s="60">
        <f t="shared" si="17"/>
        <v>0.76887114255304079</v>
      </c>
      <c r="Z60" s="60">
        <f t="shared" si="17"/>
        <v>0.71405749614112901</v>
      </c>
      <c r="AA60" s="59">
        <f t="shared" si="17"/>
        <v>0.8669921058915897</v>
      </c>
      <c r="AB60" s="61">
        <f t="shared" si="17"/>
        <v>0.76593599917455568</v>
      </c>
      <c r="AC60" s="60">
        <f t="shared" si="17"/>
        <v>0.90208107258745096</v>
      </c>
      <c r="AD60" s="60">
        <f t="shared" si="17"/>
        <v>0.85029891451513084</v>
      </c>
      <c r="AE60" s="60">
        <f t="shared" si="17"/>
        <v>0.76551813535501489</v>
      </c>
      <c r="AF60" s="60">
        <f t="shared" si="17"/>
        <v>0.8387645606139249</v>
      </c>
      <c r="AG60" s="59">
        <f t="shared" si="17"/>
        <v>0.71142898090313811</v>
      </c>
      <c r="AH60" s="60">
        <f t="shared" si="17"/>
        <v>0.89036638518630962</v>
      </c>
      <c r="AI60" s="60">
        <f t="shared" si="17"/>
        <v>0.76783448843324598</v>
      </c>
      <c r="AJ60" s="60">
        <f t="shared" si="17"/>
        <v>0.74830186065080551</v>
      </c>
      <c r="AK60" s="60">
        <f t="shared" si="17"/>
        <v>0.83962451875787436</v>
      </c>
      <c r="AL60" s="60">
        <f t="shared" si="17"/>
        <v>0.67720481428531587</v>
      </c>
      <c r="AM60" s="59">
        <f t="shared" si="17"/>
        <v>0.78727248245907899</v>
      </c>
    </row>
  </sheetData>
  <mergeCells count="18">
    <mergeCell ref="AB23:AG23"/>
    <mergeCell ref="AH23:AM23"/>
    <mergeCell ref="D4:I4"/>
    <mergeCell ref="J4:O4"/>
    <mergeCell ref="AH42:AM42"/>
    <mergeCell ref="D42:I42"/>
    <mergeCell ref="J42:O42"/>
    <mergeCell ref="P42:U42"/>
    <mergeCell ref="V42:AA42"/>
    <mergeCell ref="AB42:AG42"/>
    <mergeCell ref="P4:U4"/>
    <mergeCell ref="V4:AA4"/>
    <mergeCell ref="AB4:AG4"/>
    <mergeCell ref="AH4:AM4"/>
    <mergeCell ref="D23:I23"/>
    <mergeCell ref="J23:O23"/>
    <mergeCell ref="P23:U23"/>
    <mergeCell ref="V23:AA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797AB-A4A1-0C4C-9EC9-B6810EB936E2}">
  <dimension ref="C2:AM60"/>
  <sheetViews>
    <sheetView tabSelected="1" topLeftCell="A38" workbookViewId="0">
      <selection activeCell="K65" sqref="K65"/>
    </sheetView>
  </sheetViews>
  <sheetFormatPr baseColWidth="10" defaultRowHeight="16" x14ac:dyDescent="0.2"/>
  <cols>
    <col min="3" max="3" width="19.33203125" bestFit="1" customWidth="1"/>
    <col min="4" max="12" width="11.1640625" bestFit="1" customWidth="1"/>
  </cols>
  <sheetData>
    <row r="2" spans="3:39" ht="17" thickBot="1" x14ac:dyDescent="0.25"/>
    <row r="3" spans="3:39" ht="17" thickBot="1" x14ac:dyDescent="0.25">
      <c r="C3" s="4" t="s">
        <v>85</v>
      </c>
    </row>
    <row r="4" spans="3:39" s="77" customFormat="1" ht="17" thickBot="1" x14ac:dyDescent="0.25">
      <c r="C4" s="78" t="s">
        <v>83</v>
      </c>
      <c r="D4" s="94" t="s">
        <v>80</v>
      </c>
      <c r="E4" s="95"/>
      <c r="F4" s="95"/>
      <c r="G4" s="95"/>
      <c r="H4" s="95"/>
      <c r="I4" s="96"/>
      <c r="J4" s="94" t="s">
        <v>79</v>
      </c>
      <c r="K4" s="95"/>
      <c r="L4" s="95"/>
      <c r="M4" s="95"/>
      <c r="N4" s="95"/>
      <c r="O4" s="96"/>
      <c r="P4" s="94" t="s">
        <v>78</v>
      </c>
      <c r="Q4" s="95"/>
      <c r="R4" s="95"/>
      <c r="S4" s="95"/>
      <c r="T4" s="95"/>
      <c r="U4" s="96"/>
      <c r="V4" s="94" t="s">
        <v>77</v>
      </c>
      <c r="W4" s="95"/>
      <c r="X4" s="95"/>
      <c r="Y4" s="95"/>
      <c r="Z4" s="95"/>
      <c r="AA4" s="96"/>
      <c r="AB4" s="94" t="s">
        <v>76</v>
      </c>
      <c r="AC4" s="95"/>
      <c r="AD4" s="95"/>
      <c r="AE4" s="95"/>
      <c r="AF4" s="95"/>
      <c r="AG4" s="96"/>
      <c r="AH4" s="95" t="s">
        <v>75</v>
      </c>
      <c r="AI4" s="95"/>
      <c r="AJ4" s="95"/>
      <c r="AK4" s="95"/>
      <c r="AL4" s="95"/>
      <c r="AM4" s="96"/>
    </row>
    <row r="5" spans="3:39" x14ac:dyDescent="0.2">
      <c r="C5" s="65" t="s">
        <v>74</v>
      </c>
      <c r="D5" s="76">
        <v>0.26158066000000002</v>
      </c>
      <c r="E5" s="75">
        <v>0.31319249999999998</v>
      </c>
      <c r="F5" s="75">
        <v>0.26342254999999998</v>
      </c>
      <c r="G5" s="75">
        <v>0.32084806999999999</v>
      </c>
      <c r="H5" s="75">
        <v>0.29289658000000002</v>
      </c>
      <c r="I5" s="74">
        <v>0.25767223</v>
      </c>
      <c r="J5" s="76">
        <v>0.26715171999999998</v>
      </c>
      <c r="K5" s="75">
        <v>0.30334203999999998</v>
      </c>
      <c r="L5" s="75">
        <v>0.24148536000000001</v>
      </c>
      <c r="M5" s="75">
        <v>0.27360293000000002</v>
      </c>
      <c r="N5" s="75">
        <v>0.22275585000000001</v>
      </c>
      <c r="O5" s="74">
        <v>0.25745783</v>
      </c>
      <c r="P5" s="76">
        <v>0.26190723999999999</v>
      </c>
      <c r="Q5" s="75">
        <v>0.2357852</v>
      </c>
      <c r="R5" s="75">
        <v>0.32611926000000002</v>
      </c>
      <c r="S5" s="75">
        <v>0.34777033000000002</v>
      </c>
      <c r="T5" s="75">
        <v>0.27943594999999999</v>
      </c>
      <c r="U5" s="74">
        <v>0.31481902</v>
      </c>
      <c r="V5" s="76">
        <v>0.36932458000000001</v>
      </c>
      <c r="W5" s="75">
        <v>0.27414359999999999</v>
      </c>
      <c r="X5" s="75">
        <v>0.23013452000000001</v>
      </c>
      <c r="Y5" s="75">
        <v>0.20894497000000001</v>
      </c>
      <c r="Z5" s="75">
        <v>0.20010485</v>
      </c>
      <c r="AA5" s="74">
        <v>0.24761596</v>
      </c>
      <c r="AB5" s="76">
        <v>0.35266248</v>
      </c>
      <c r="AC5" s="75">
        <v>0.32427222999999999</v>
      </c>
      <c r="AD5" s="75">
        <v>0.39891335</v>
      </c>
      <c r="AE5" s="75">
        <v>0.30660664999999998</v>
      </c>
      <c r="AF5" s="75">
        <v>0.28543471999999998</v>
      </c>
      <c r="AG5" s="74">
        <v>0.28840125999999999</v>
      </c>
      <c r="AH5" s="75">
        <v>0.34893258999999999</v>
      </c>
      <c r="AI5" s="75">
        <v>0.26653769999999999</v>
      </c>
      <c r="AJ5" s="75">
        <v>0.28632182</v>
      </c>
      <c r="AK5" s="75">
        <v>0.24074007</v>
      </c>
      <c r="AL5" s="75">
        <v>0.27105258999999998</v>
      </c>
      <c r="AM5" s="74">
        <v>0.24398220000000001</v>
      </c>
    </row>
    <row r="6" spans="3:39" x14ac:dyDescent="0.2">
      <c r="C6" s="65" t="s">
        <v>73</v>
      </c>
      <c r="D6" s="76">
        <v>0.93232068000000001</v>
      </c>
      <c r="E6" s="75">
        <v>1.0940810700000001</v>
      </c>
      <c r="F6" s="75">
        <v>0.96770677000000005</v>
      </c>
      <c r="G6" s="75">
        <v>0.97301046000000002</v>
      </c>
      <c r="H6" s="75">
        <v>1.24390789</v>
      </c>
      <c r="I6" s="74">
        <v>0.87208969999999997</v>
      </c>
      <c r="J6" s="76">
        <v>1.0274054399999999</v>
      </c>
      <c r="K6" s="75">
        <v>1.3324271299999999</v>
      </c>
      <c r="L6" s="75">
        <v>1.0026104499999999</v>
      </c>
      <c r="M6" s="75">
        <v>1.1926235000000001</v>
      </c>
      <c r="N6" s="75">
        <v>0.89490216</v>
      </c>
      <c r="O6" s="74">
        <v>1.2566355600000001</v>
      </c>
      <c r="P6" s="76">
        <v>1.03828863</v>
      </c>
      <c r="Q6" s="75">
        <v>0.83415594000000004</v>
      </c>
      <c r="R6" s="75">
        <v>1.0711466999999999</v>
      </c>
      <c r="S6" s="75">
        <v>1.3125861599999999</v>
      </c>
      <c r="T6" s="75">
        <v>1.1921680400000001</v>
      </c>
      <c r="U6" s="74">
        <v>1.0410898</v>
      </c>
      <c r="V6" s="76">
        <v>1.36258189</v>
      </c>
      <c r="W6" s="75">
        <v>1.1335468500000001</v>
      </c>
      <c r="X6" s="75">
        <v>0.90176118999999999</v>
      </c>
      <c r="Y6" s="75">
        <v>0.88295100999999998</v>
      </c>
      <c r="Z6" s="75">
        <v>1.3288795499999999</v>
      </c>
      <c r="AA6" s="74">
        <v>0.85362837000000003</v>
      </c>
      <c r="AB6" s="76">
        <v>1.3651759400000001</v>
      </c>
      <c r="AC6" s="75">
        <v>1.21416612</v>
      </c>
      <c r="AD6" s="75">
        <v>1.65931074</v>
      </c>
      <c r="AE6" s="75">
        <v>0.94202098999999995</v>
      </c>
      <c r="AF6" s="75">
        <v>1.1176146600000001</v>
      </c>
      <c r="AG6" s="74">
        <v>0.95251847999999995</v>
      </c>
      <c r="AH6" s="75">
        <v>1.4921917200000001</v>
      </c>
      <c r="AI6" s="75">
        <v>1.0537344399999999</v>
      </c>
      <c r="AJ6" s="75">
        <v>1.1247776199999999</v>
      </c>
      <c r="AK6" s="75">
        <v>0.90236320000000003</v>
      </c>
      <c r="AL6" s="75">
        <v>1.12133131</v>
      </c>
      <c r="AM6" s="74">
        <v>0.95415309000000004</v>
      </c>
    </row>
    <row r="7" spans="3:39" x14ac:dyDescent="0.2">
      <c r="C7" s="65" t="s">
        <v>72</v>
      </c>
      <c r="D7" s="76">
        <v>2.4530300000000001E-2</v>
      </c>
      <c r="E7" s="75">
        <v>2.2950959999999999E-2</v>
      </c>
      <c r="F7" s="75">
        <v>2.3637910000000002E-2</v>
      </c>
      <c r="G7" s="75">
        <v>2.5195740000000001E-2</v>
      </c>
      <c r="H7" s="75">
        <v>2.2601019999999999E-2</v>
      </c>
      <c r="I7" s="74">
        <v>2.2502000000000001E-2</v>
      </c>
      <c r="J7" s="76">
        <v>2.7035759999999999E-2</v>
      </c>
      <c r="K7" s="75">
        <v>2.61418E-2</v>
      </c>
      <c r="L7" s="75">
        <v>2.2255560000000001E-2</v>
      </c>
      <c r="M7" s="75">
        <v>2.3606579999999999E-2</v>
      </c>
      <c r="N7" s="75">
        <v>1.9598899999999999E-2</v>
      </c>
      <c r="O7" s="74">
        <v>2.63036E-2</v>
      </c>
      <c r="P7" s="76">
        <v>2.677794E-2</v>
      </c>
      <c r="Q7" s="75">
        <v>1.9570199999999999E-2</v>
      </c>
      <c r="R7" s="75">
        <v>2.253747E-2</v>
      </c>
      <c r="S7" s="75">
        <v>2.6146180000000002E-2</v>
      </c>
      <c r="T7" s="75">
        <v>2.5253009999999999E-2</v>
      </c>
      <c r="U7" s="74">
        <v>2.1048939999999999E-2</v>
      </c>
      <c r="V7" s="76">
        <v>3.2678560000000002E-2</v>
      </c>
      <c r="W7" s="75">
        <v>2.4858660000000001E-2</v>
      </c>
      <c r="X7" s="75">
        <v>2.1157329999999998E-2</v>
      </c>
      <c r="Y7" s="75">
        <v>1.8066869999999999E-2</v>
      </c>
      <c r="Z7" s="75">
        <v>2.030183E-2</v>
      </c>
      <c r="AA7" s="74">
        <v>1.9277329999999999E-2</v>
      </c>
      <c r="AB7" s="76">
        <v>3.3423979999999999E-2</v>
      </c>
      <c r="AC7" s="75">
        <v>3.0516649999999999E-2</v>
      </c>
      <c r="AD7" s="75">
        <v>2.9448490000000001E-2</v>
      </c>
      <c r="AE7" s="75">
        <v>2.5885999999999999E-2</v>
      </c>
      <c r="AF7" s="75">
        <v>2.9086480000000001E-2</v>
      </c>
      <c r="AG7" s="74">
        <v>2.7900339999999999E-2</v>
      </c>
      <c r="AH7" s="75">
        <v>3.0752140000000001E-2</v>
      </c>
      <c r="AI7" s="75">
        <v>2.5160100000000001E-2</v>
      </c>
      <c r="AJ7" s="75">
        <v>2.8973889999999999E-2</v>
      </c>
      <c r="AK7" s="75">
        <v>2.0739509999999999E-2</v>
      </c>
      <c r="AL7" s="75">
        <v>2.182512E-2</v>
      </c>
      <c r="AM7" s="74">
        <v>2.164336E-2</v>
      </c>
    </row>
    <row r="8" spans="3:39" x14ac:dyDescent="0.2">
      <c r="C8" s="65" t="s">
        <v>71</v>
      </c>
      <c r="D8" s="76">
        <v>2.5853080000000001E-2</v>
      </c>
      <c r="E8" s="75">
        <v>7.2412199999999996E-3</v>
      </c>
      <c r="F8" s="75">
        <v>1.8688300000000001E-2</v>
      </c>
      <c r="G8" s="75">
        <v>1.6013260000000001E-2</v>
      </c>
      <c r="H8" s="75">
        <v>1.191009E-2</v>
      </c>
      <c r="I8" s="74">
        <v>6.7165100000000002E-3</v>
      </c>
      <c r="J8" s="76">
        <v>1.2249919999999999E-2</v>
      </c>
      <c r="K8" s="75">
        <v>1.017967E-2</v>
      </c>
      <c r="L8" s="75">
        <v>1.654916E-2</v>
      </c>
      <c r="M8" s="75">
        <v>1.470811E-2</v>
      </c>
      <c r="N8" s="75">
        <v>1.252232E-2</v>
      </c>
      <c r="O8" s="74">
        <v>9.4469900000000006E-3</v>
      </c>
      <c r="P8" s="76">
        <v>1.1031279999999999E-2</v>
      </c>
      <c r="Q8" s="75">
        <v>8.2355099999999997E-3</v>
      </c>
      <c r="R8" s="75">
        <v>1.3950860000000001E-2</v>
      </c>
      <c r="S8" s="75">
        <v>1.4337310000000001E-2</v>
      </c>
      <c r="T8" s="75">
        <v>9.8686599999999996E-3</v>
      </c>
      <c r="U8" s="74">
        <v>1.3552460000000001E-2</v>
      </c>
      <c r="V8" s="76">
        <v>1.556095E-2</v>
      </c>
      <c r="W8" s="75">
        <v>1.020422E-2</v>
      </c>
      <c r="X8" s="75">
        <v>1.278459E-2</v>
      </c>
      <c r="Y8" s="75">
        <v>9.9861700000000008E-3</v>
      </c>
      <c r="Z8" s="75">
        <v>1.939459E-2</v>
      </c>
      <c r="AA8" s="74">
        <v>8.7426199999999996E-3</v>
      </c>
      <c r="AB8" s="76">
        <v>1.295554E-2</v>
      </c>
      <c r="AC8" s="75">
        <v>1.5610239999999999E-2</v>
      </c>
      <c r="AD8" s="75">
        <v>1.7765380000000001E-2</v>
      </c>
      <c r="AE8" s="75">
        <v>9.3484999999999992E-3</v>
      </c>
      <c r="AF8" s="75">
        <v>1.438507E-2</v>
      </c>
      <c r="AG8" s="74">
        <v>1.552156E-2</v>
      </c>
      <c r="AH8" s="75">
        <v>1.8257010000000001E-2</v>
      </c>
      <c r="AI8" s="75">
        <v>9.1909000000000001E-3</v>
      </c>
      <c r="AJ8" s="75">
        <v>1.7366260000000001E-2</v>
      </c>
      <c r="AK8" s="75">
        <v>7.5361999999999998E-3</v>
      </c>
      <c r="AL8" s="75">
        <v>1.0308299999999999E-2</v>
      </c>
      <c r="AM8" s="74">
        <v>1.280152E-2</v>
      </c>
    </row>
    <row r="9" spans="3:39" x14ac:dyDescent="0.2">
      <c r="C9" s="65" t="s">
        <v>70</v>
      </c>
      <c r="D9" s="76">
        <v>1.985524E-2</v>
      </c>
      <c r="E9" s="75">
        <v>1.7691729999999999E-2</v>
      </c>
      <c r="F9" s="75">
        <v>2.0597310000000001E-2</v>
      </c>
      <c r="G9" s="75">
        <v>2.0638879999999998E-2</v>
      </c>
      <c r="H9" s="75">
        <v>2.5429130000000001E-2</v>
      </c>
      <c r="I9" s="74">
        <v>2.0096050000000001E-2</v>
      </c>
      <c r="J9" s="76">
        <v>1.843564E-2</v>
      </c>
      <c r="K9" s="75">
        <v>2.3861340000000002E-2</v>
      </c>
      <c r="L9" s="75">
        <v>2.0604440000000002E-2</v>
      </c>
      <c r="M9" s="75">
        <v>2.2047210000000001E-2</v>
      </c>
      <c r="N9" s="75">
        <v>1.7551979999999998E-2</v>
      </c>
      <c r="O9" s="74">
        <v>1.8617459999999999E-2</v>
      </c>
      <c r="P9" s="76">
        <v>2.305068E-2</v>
      </c>
      <c r="Q9" s="75">
        <v>1.612005E-2</v>
      </c>
      <c r="R9" s="75">
        <v>2.754531E-2</v>
      </c>
      <c r="S9" s="75">
        <v>3.05074E-2</v>
      </c>
      <c r="T9" s="75">
        <v>2.2991259999999999E-2</v>
      </c>
      <c r="U9" s="74">
        <v>1.7210469999999999E-2</v>
      </c>
      <c r="V9" s="76">
        <v>1.976576E-2</v>
      </c>
      <c r="W9" s="75">
        <v>1.9800910000000001E-2</v>
      </c>
      <c r="X9" s="75">
        <v>1.498156E-2</v>
      </c>
      <c r="Y9" s="75">
        <v>1.736942E-2</v>
      </c>
      <c r="Z9" s="75">
        <v>1.6912549999999998E-2</v>
      </c>
      <c r="AA9" s="74">
        <v>1.6561909999999999E-2</v>
      </c>
      <c r="AB9" s="76">
        <v>2.5716679999999999E-2</v>
      </c>
      <c r="AC9" s="75">
        <v>2.6097240000000001E-2</v>
      </c>
      <c r="AD9" s="75">
        <v>2.769077E-2</v>
      </c>
      <c r="AE9" s="75">
        <v>1.95649E-2</v>
      </c>
      <c r="AF9" s="75">
        <v>2.660947E-2</v>
      </c>
      <c r="AG9" s="74">
        <v>2.430446E-2</v>
      </c>
      <c r="AH9" s="75">
        <v>2.501273E-2</v>
      </c>
      <c r="AI9" s="75">
        <v>2.3520320000000001E-2</v>
      </c>
      <c r="AJ9" s="75">
        <v>2.4460240000000001E-2</v>
      </c>
      <c r="AK9" s="75">
        <v>1.8086339999999999E-2</v>
      </c>
      <c r="AL9" s="75">
        <v>1.9057859999999999E-2</v>
      </c>
      <c r="AM9" s="74">
        <v>1.784181E-2</v>
      </c>
    </row>
    <row r="10" spans="3:39" x14ac:dyDescent="0.2">
      <c r="C10" s="65" t="s">
        <v>69</v>
      </c>
      <c r="D10" s="76">
        <v>3.8872200000000003E-2</v>
      </c>
      <c r="E10" s="75">
        <v>3.4376039999999997E-2</v>
      </c>
      <c r="F10" s="75">
        <v>5.4413030000000001E-2</v>
      </c>
      <c r="G10" s="75">
        <v>9.7924289999999997E-2</v>
      </c>
      <c r="H10" s="75">
        <v>6.4824069999999998E-2</v>
      </c>
      <c r="I10" s="74">
        <v>3.0024840000000001E-2</v>
      </c>
      <c r="J10" s="76">
        <v>5.8137479999999998E-2</v>
      </c>
      <c r="K10" s="75">
        <v>4.1713559999999997E-2</v>
      </c>
      <c r="L10" s="75">
        <v>6.3117469999999995E-2</v>
      </c>
      <c r="M10" s="75">
        <v>5.9030260000000001E-2</v>
      </c>
      <c r="N10" s="75">
        <v>5.3116200000000002E-2</v>
      </c>
      <c r="O10" s="74">
        <v>4.2628060000000002E-2</v>
      </c>
      <c r="P10" s="76">
        <v>4.525465E-2</v>
      </c>
      <c r="Q10" s="75">
        <v>2.9310329999999999E-2</v>
      </c>
      <c r="R10" s="75">
        <v>5.2404569999999998E-2</v>
      </c>
      <c r="S10" s="75">
        <v>6.2618149999999997E-2</v>
      </c>
      <c r="T10" s="75">
        <v>3.9407869999999998E-2</v>
      </c>
      <c r="U10" s="74">
        <v>6.9444220000000001E-2</v>
      </c>
      <c r="V10" s="76">
        <v>7.4794040000000006E-2</v>
      </c>
      <c r="W10" s="75">
        <v>7.9973409999999995E-2</v>
      </c>
      <c r="X10" s="75">
        <v>5.0082210000000002E-2</v>
      </c>
      <c r="Y10" s="75">
        <v>5.5037490000000001E-2</v>
      </c>
      <c r="Z10" s="75">
        <v>9.3510190000000007E-2</v>
      </c>
      <c r="AA10" s="74">
        <v>4.9660280000000001E-2</v>
      </c>
      <c r="AB10" s="76">
        <v>5.4118350000000003E-2</v>
      </c>
      <c r="AC10" s="75">
        <v>8.7000800000000003E-2</v>
      </c>
      <c r="AD10" s="75">
        <v>8.2558430000000002E-2</v>
      </c>
      <c r="AE10" s="75">
        <v>5.5994620000000002E-2</v>
      </c>
      <c r="AF10" s="75">
        <v>5.7615300000000001E-2</v>
      </c>
      <c r="AG10" s="74">
        <v>5.5899900000000002E-2</v>
      </c>
      <c r="AH10" s="75">
        <v>7.2176009999999999E-2</v>
      </c>
      <c r="AI10" s="75">
        <v>4.6355420000000001E-2</v>
      </c>
      <c r="AJ10" s="75">
        <v>6.9244189999999997E-2</v>
      </c>
      <c r="AK10" s="75">
        <v>4.2548530000000001E-2</v>
      </c>
      <c r="AL10" s="75">
        <v>4.5196470000000002E-2</v>
      </c>
      <c r="AM10" s="74">
        <v>5.9658929999999999E-2</v>
      </c>
    </row>
    <row r="11" spans="3:39" x14ac:dyDescent="0.2">
      <c r="C11" s="65" t="s">
        <v>68</v>
      </c>
      <c r="D11" s="76">
        <v>2.1130591600000002</v>
      </c>
      <c r="E11" s="75">
        <v>2.3247128099999999</v>
      </c>
      <c r="F11" s="75">
        <v>2.3523292200000001</v>
      </c>
      <c r="G11" s="75">
        <v>2.8682879699999999</v>
      </c>
      <c r="H11" s="75">
        <v>2.6418201699999999</v>
      </c>
      <c r="I11" s="74">
        <v>2.5995437899999998</v>
      </c>
      <c r="J11" s="76">
        <v>2.4099706799999998</v>
      </c>
      <c r="K11" s="75">
        <v>2.1348326499999999</v>
      </c>
      <c r="L11" s="75">
        <v>2.1727353100000002</v>
      </c>
      <c r="M11" s="75">
        <v>2.2331676699999998</v>
      </c>
      <c r="N11" s="75">
        <v>2.47027208</v>
      </c>
      <c r="O11" s="74">
        <v>2.58397231</v>
      </c>
      <c r="P11" s="76">
        <v>2.73743231</v>
      </c>
      <c r="Q11" s="75">
        <v>2.2813718500000002</v>
      </c>
      <c r="R11" s="75">
        <v>2.40929518</v>
      </c>
      <c r="S11" s="75">
        <v>2.5823786900000001</v>
      </c>
      <c r="T11" s="75">
        <v>2.7325057699999999</v>
      </c>
      <c r="U11" s="74">
        <v>2.4888504999999999</v>
      </c>
      <c r="V11" s="76">
        <v>2.54521044</v>
      </c>
      <c r="W11" s="75">
        <v>2.4778612999999998</v>
      </c>
      <c r="X11" s="75">
        <v>2.1828742000000001</v>
      </c>
      <c r="Y11" s="75">
        <v>2.2160775099999999</v>
      </c>
      <c r="Z11" s="75">
        <v>1.7425497700000001</v>
      </c>
      <c r="AA11" s="74">
        <v>2.4931409100000002</v>
      </c>
      <c r="AB11" s="76">
        <v>3.51969902</v>
      </c>
      <c r="AC11" s="75">
        <v>3.22815209</v>
      </c>
      <c r="AD11" s="75">
        <v>2.91970887</v>
      </c>
      <c r="AE11" s="75">
        <v>2.47435465</v>
      </c>
      <c r="AF11" s="75">
        <v>2.5500344500000001</v>
      </c>
      <c r="AG11" s="74">
        <v>2.43925657</v>
      </c>
      <c r="AH11" s="75">
        <v>2.7450510399999999</v>
      </c>
      <c r="AI11" s="75">
        <v>2.2486749700000002</v>
      </c>
      <c r="AJ11" s="75">
        <v>2.14411357</v>
      </c>
      <c r="AK11" s="75">
        <v>2.1998308999999998</v>
      </c>
      <c r="AL11" s="75">
        <v>2.4710588000000002</v>
      </c>
      <c r="AM11" s="74">
        <v>1.9596632700000001</v>
      </c>
    </row>
    <row r="12" spans="3:39" x14ac:dyDescent="0.2">
      <c r="C12" s="65" t="s">
        <v>67</v>
      </c>
      <c r="D12" s="76">
        <v>9.7517100000000002E-3</v>
      </c>
      <c r="E12" s="75">
        <v>1.21184E-2</v>
      </c>
      <c r="F12" s="75">
        <v>8.9562800000000005E-3</v>
      </c>
      <c r="G12" s="75">
        <v>1.5861320000000002E-2</v>
      </c>
      <c r="H12" s="75">
        <v>9.7073699999999999E-3</v>
      </c>
      <c r="I12" s="74">
        <v>7.8838899999999993E-3</v>
      </c>
      <c r="J12" s="76">
        <v>8.18055E-3</v>
      </c>
      <c r="K12" s="75">
        <v>8.8538499999999999E-3</v>
      </c>
      <c r="L12" s="75">
        <v>1.1156920000000001E-2</v>
      </c>
      <c r="M12" s="75">
        <v>9.0024500000000004E-3</v>
      </c>
      <c r="N12" s="75">
        <v>9.7559299999999995E-3</v>
      </c>
      <c r="O12" s="74">
        <v>1.020742E-2</v>
      </c>
      <c r="P12" s="76">
        <v>1.203971E-2</v>
      </c>
      <c r="Q12" s="75">
        <v>1.0741830000000001E-2</v>
      </c>
      <c r="R12" s="75">
        <v>1.008859E-2</v>
      </c>
      <c r="S12" s="75">
        <v>1.3881249999999999E-2</v>
      </c>
      <c r="T12" s="75">
        <v>9.8558199999999995E-3</v>
      </c>
      <c r="U12" s="74">
        <v>8.2925399999999993E-3</v>
      </c>
      <c r="V12" s="76">
        <v>2.7498749999999999E-2</v>
      </c>
      <c r="W12" s="75">
        <v>8.9527300000000008E-3</v>
      </c>
      <c r="X12" s="75">
        <v>9.3747499999999994E-3</v>
      </c>
      <c r="Y12" s="75">
        <v>6.4478499999999998E-3</v>
      </c>
      <c r="Z12" s="75">
        <v>2.232719E-2</v>
      </c>
      <c r="AA12" s="74">
        <v>2.483875E-2</v>
      </c>
      <c r="AB12" s="76">
        <v>1.1150490000000001E-2</v>
      </c>
      <c r="AC12" s="75">
        <v>1.1684689999999999E-2</v>
      </c>
      <c r="AD12" s="75">
        <v>2.105928E-2</v>
      </c>
      <c r="AE12" s="75">
        <v>9.95943E-3</v>
      </c>
      <c r="AF12" s="75">
        <v>1.312289E-2</v>
      </c>
      <c r="AG12" s="74">
        <v>3.2215889999999997E-2</v>
      </c>
      <c r="AH12" s="75">
        <v>1.332533E-2</v>
      </c>
      <c r="AI12" s="75">
        <v>8.59737E-3</v>
      </c>
      <c r="AJ12" s="75">
        <v>1.6496940000000002E-2</v>
      </c>
      <c r="AK12" s="75">
        <v>7.6197599999999997E-3</v>
      </c>
      <c r="AL12" s="75">
        <v>9.2973699999999992E-3</v>
      </c>
      <c r="AM12" s="74">
        <v>7.0387999999999996E-3</v>
      </c>
    </row>
    <row r="13" spans="3:39" x14ac:dyDescent="0.2">
      <c r="C13" s="65" t="s">
        <v>66</v>
      </c>
      <c r="D13" s="76">
        <v>0.83223055999999995</v>
      </c>
      <c r="E13" s="75">
        <v>0.70775078000000002</v>
      </c>
      <c r="F13" s="75">
        <v>0.83112900000000001</v>
      </c>
      <c r="G13" s="75">
        <v>0.74850501999999997</v>
      </c>
      <c r="H13" s="75">
        <v>0.75470815999999996</v>
      </c>
      <c r="I13" s="74">
        <v>0.84201822000000004</v>
      </c>
      <c r="J13" s="76">
        <v>0.77485413999999997</v>
      </c>
      <c r="K13" s="75">
        <v>1.0190249899999999</v>
      </c>
      <c r="L13" s="75">
        <v>0.56164826000000001</v>
      </c>
      <c r="M13" s="75">
        <v>0.74509524999999999</v>
      </c>
      <c r="N13" s="75">
        <v>0.72902381000000005</v>
      </c>
      <c r="O13" s="74">
        <v>1.07085732</v>
      </c>
      <c r="P13" s="76">
        <v>1.0646433399999999</v>
      </c>
      <c r="Q13" s="75">
        <v>0.77698034999999999</v>
      </c>
      <c r="R13" s="75">
        <v>1.02897689</v>
      </c>
      <c r="S13" s="75">
        <v>1.0760488100000001</v>
      </c>
      <c r="T13" s="75">
        <v>1.13433622</v>
      </c>
      <c r="U13" s="74">
        <v>0.84425121000000003</v>
      </c>
      <c r="V13" s="76">
        <v>1.14967091</v>
      </c>
      <c r="W13" s="75">
        <v>0.96174055999999997</v>
      </c>
      <c r="X13" s="75">
        <v>0.69518827000000005</v>
      </c>
      <c r="Y13" s="75">
        <v>0.55739163999999997</v>
      </c>
      <c r="Z13" s="75">
        <v>1.2369296299999999</v>
      </c>
      <c r="AA13" s="74">
        <v>0.88189024999999999</v>
      </c>
      <c r="AB13" s="76">
        <v>1.26372935</v>
      </c>
      <c r="AC13" s="75">
        <v>0.95254839000000002</v>
      </c>
      <c r="AD13" s="75">
        <v>1.0129342800000001</v>
      </c>
      <c r="AE13" s="75">
        <v>0.84198075999999999</v>
      </c>
      <c r="AF13" s="75">
        <v>1.11960339</v>
      </c>
      <c r="AG13" s="74">
        <v>0.67004138000000002</v>
      </c>
      <c r="AH13" s="75">
        <v>1.20919062</v>
      </c>
      <c r="AI13" s="75">
        <v>0.87142293000000004</v>
      </c>
      <c r="AJ13" s="75">
        <v>0.74933539999999998</v>
      </c>
      <c r="AK13" s="75">
        <v>0.65008489999999997</v>
      </c>
      <c r="AL13" s="75">
        <v>0.87448669999999995</v>
      </c>
      <c r="AM13" s="74">
        <v>0.90006593999999995</v>
      </c>
    </row>
    <row r="14" spans="3:39" x14ac:dyDescent="0.2">
      <c r="C14" s="65" t="s">
        <v>65</v>
      </c>
      <c r="D14" s="76">
        <v>1.25994294</v>
      </c>
      <c r="E14" s="75">
        <v>2.8667239800000002</v>
      </c>
      <c r="F14" s="75">
        <v>2.1078222599999998</v>
      </c>
      <c r="G14" s="75">
        <v>2.7635196199999998</v>
      </c>
      <c r="H14" s="75">
        <v>1.8687798600000001</v>
      </c>
      <c r="I14" s="74">
        <v>2.48201027</v>
      </c>
      <c r="J14" s="76">
        <v>1.2350715000000001</v>
      </c>
      <c r="K14" s="75">
        <v>1.95415319</v>
      </c>
      <c r="L14" s="75">
        <v>2.1863676000000001</v>
      </c>
      <c r="M14" s="75">
        <v>3.0529673800000001</v>
      </c>
      <c r="N14" s="75">
        <v>2.36175077</v>
      </c>
      <c r="O14" s="74">
        <v>2.3276039499999999</v>
      </c>
      <c r="P14" s="76">
        <v>1.96433707</v>
      </c>
      <c r="Q14" s="75">
        <v>1.86382571</v>
      </c>
      <c r="R14" s="75">
        <v>0.39688301999999998</v>
      </c>
      <c r="S14" s="75">
        <v>0.74637403000000002</v>
      </c>
      <c r="T14" s="75">
        <v>1.62384862</v>
      </c>
      <c r="U14" s="74">
        <v>2.7165044599999999</v>
      </c>
      <c r="V14" s="76">
        <v>2.6437145000000002</v>
      </c>
      <c r="W14" s="75">
        <v>2.2220200999999999</v>
      </c>
      <c r="X14" s="75">
        <v>1.7230107400000001</v>
      </c>
      <c r="Y14" s="75">
        <v>1.475096</v>
      </c>
      <c r="Z14" s="75">
        <v>3.9857406000000002</v>
      </c>
      <c r="AA14" s="74">
        <v>2.3566900799999999</v>
      </c>
      <c r="AB14" s="76">
        <v>1.5701014499999999</v>
      </c>
      <c r="AC14" s="75">
        <v>3.3970269499999999</v>
      </c>
      <c r="AD14" s="75">
        <v>3.65059165</v>
      </c>
      <c r="AE14" s="75">
        <v>3.36279817</v>
      </c>
      <c r="AF14" s="75">
        <v>2.7809994200000001</v>
      </c>
      <c r="AG14" s="74">
        <v>3.00131009</v>
      </c>
      <c r="AH14" s="75">
        <v>1.9399233600000001</v>
      </c>
      <c r="AI14" s="75">
        <v>2.1746187400000001</v>
      </c>
      <c r="AJ14" s="75">
        <v>2.3084681100000002</v>
      </c>
      <c r="AK14" s="75">
        <v>1.5309640499999999</v>
      </c>
      <c r="AL14" s="75">
        <v>0.25357014999999999</v>
      </c>
      <c r="AM14" s="74">
        <v>1.6852527500000001</v>
      </c>
    </row>
    <row r="15" spans="3:39" x14ac:dyDescent="0.2">
      <c r="C15" s="65" t="s">
        <v>64</v>
      </c>
      <c r="D15" s="76">
        <v>0.44514926999999999</v>
      </c>
      <c r="E15" s="75">
        <v>0.46695114999999998</v>
      </c>
      <c r="F15" s="75">
        <v>0.45544151999999999</v>
      </c>
      <c r="G15" s="75">
        <v>0.45850450999999998</v>
      </c>
      <c r="H15" s="75">
        <v>0.35053330999999999</v>
      </c>
      <c r="I15" s="74">
        <v>0.41627096000000002</v>
      </c>
      <c r="J15" s="76">
        <v>0.52067235999999995</v>
      </c>
      <c r="K15" s="75">
        <v>0.53754522999999999</v>
      </c>
      <c r="L15" s="75">
        <v>0.42570805</v>
      </c>
      <c r="M15" s="75">
        <v>0.46459338</v>
      </c>
      <c r="N15" s="75">
        <v>0.34310756999999997</v>
      </c>
      <c r="O15" s="74">
        <v>0.49708425000000001</v>
      </c>
      <c r="P15" s="76">
        <v>0.54319216000000003</v>
      </c>
      <c r="Q15" s="75">
        <v>0.43171881000000001</v>
      </c>
      <c r="R15" s="75">
        <v>0.41993909000000001</v>
      </c>
      <c r="S15" s="75">
        <v>0.55692227000000005</v>
      </c>
      <c r="T15" s="75">
        <v>0.41689014000000002</v>
      </c>
      <c r="U15" s="74">
        <v>0.42909997999999999</v>
      </c>
      <c r="V15" s="76">
        <v>0.61492727999999997</v>
      </c>
      <c r="W15" s="75">
        <v>0.46987298</v>
      </c>
      <c r="X15" s="75">
        <v>0.33590432999999997</v>
      </c>
      <c r="Y15" s="75">
        <v>0.31106677999999999</v>
      </c>
      <c r="Z15" s="75">
        <v>0.68343520999999996</v>
      </c>
      <c r="AA15" s="74">
        <v>0.38544386000000003</v>
      </c>
      <c r="AB15" s="76">
        <v>0.67506748999999999</v>
      </c>
      <c r="AC15" s="75">
        <v>0.52000391000000001</v>
      </c>
      <c r="AD15" s="75">
        <v>0.57714856000000003</v>
      </c>
      <c r="AE15" s="75">
        <v>0.39148591999999999</v>
      </c>
      <c r="AF15" s="75">
        <v>0.60178321000000001</v>
      </c>
      <c r="AG15" s="74">
        <v>0.44485523999999999</v>
      </c>
      <c r="AH15" s="75">
        <v>0.58090202000000002</v>
      </c>
      <c r="AI15" s="75">
        <v>0.42030746000000002</v>
      </c>
      <c r="AJ15" s="75">
        <v>0.49183754000000002</v>
      </c>
      <c r="AK15" s="75">
        <v>0.37065027</v>
      </c>
      <c r="AL15" s="75">
        <v>0.43979091999999997</v>
      </c>
      <c r="AM15" s="74">
        <v>0.37390227999999998</v>
      </c>
    </row>
    <row r="16" spans="3:39" x14ac:dyDescent="0.2">
      <c r="C16" s="65" t="s">
        <v>63</v>
      </c>
      <c r="D16" s="76">
        <v>0.26143238000000002</v>
      </c>
      <c r="E16" s="75">
        <v>0.28758601</v>
      </c>
      <c r="F16" s="75">
        <v>0.28444479</v>
      </c>
      <c r="G16" s="75">
        <v>0.28079207</v>
      </c>
      <c r="H16" s="75">
        <v>0.25158919000000002</v>
      </c>
      <c r="I16" s="74">
        <v>0.24001855999999999</v>
      </c>
      <c r="J16" s="76">
        <v>0.29105038</v>
      </c>
      <c r="K16" s="75">
        <v>0.33112385999999999</v>
      </c>
      <c r="L16" s="75">
        <v>0.2523051</v>
      </c>
      <c r="M16" s="75">
        <v>0.32077293000000001</v>
      </c>
      <c r="N16" s="75">
        <v>0.23728674</v>
      </c>
      <c r="O16" s="74">
        <v>0.31057262000000002</v>
      </c>
      <c r="P16" s="76">
        <v>0.32694388000000002</v>
      </c>
      <c r="Q16" s="75">
        <v>0.28593612000000002</v>
      </c>
      <c r="R16" s="75">
        <v>0.30549280000000001</v>
      </c>
      <c r="S16" s="75">
        <v>0.38292923000000001</v>
      </c>
      <c r="T16" s="75">
        <v>0.29782597999999999</v>
      </c>
      <c r="U16" s="74">
        <v>0.29691380000000001</v>
      </c>
      <c r="V16" s="76">
        <v>0.44555889999999998</v>
      </c>
      <c r="W16" s="75">
        <v>0.34405195</v>
      </c>
      <c r="X16" s="75">
        <v>0.26691099000000001</v>
      </c>
      <c r="Y16" s="75">
        <v>0.21564713999999999</v>
      </c>
      <c r="Z16" s="75">
        <v>0.40154227999999997</v>
      </c>
      <c r="AA16" s="74">
        <v>0.25136280999999999</v>
      </c>
      <c r="AB16" s="76">
        <v>0.38658137999999997</v>
      </c>
      <c r="AC16" s="75">
        <v>0.35550143000000001</v>
      </c>
      <c r="AD16" s="75">
        <v>0.38415007000000001</v>
      </c>
      <c r="AE16" s="75">
        <v>0.26662449999999999</v>
      </c>
      <c r="AF16" s="75">
        <v>0.38858009999999998</v>
      </c>
      <c r="AG16" s="74">
        <v>0.29027927999999997</v>
      </c>
      <c r="AH16" s="75">
        <v>0.37681007999999999</v>
      </c>
      <c r="AI16" s="75">
        <v>0.29499987</v>
      </c>
      <c r="AJ16" s="75">
        <v>0.31169153999999999</v>
      </c>
      <c r="AK16" s="75">
        <v>0.23482057000000001</v>
      </c>
      <c r="AL16" s="75">
        <v>0.24093629999999999</v>
      </c>
      <c r="AM16" s="74">
        <v>0.25932176000000001</v>
      </c>
    </row>
    <row r="17" spans="3:39" x14ac:dyDescent="0.2">
      <c r="C17" s="65" t="s">
        <v>62</v>
      </c>
      <c r="D17" s="76">
        <v>0.25996005</v>
      </c>
      <c r="E17" s="75">
        <v>0.17689842</v>
      </c>
      <c r="F17" s="75">
        <v>0.17140667000000001</v>
      </c>
      <c r="G17" s="75">
        <v>0.16257342</v>
      </c>
      <c r="H17" s="75">
        <v>0.14403075000000001</v>
      </c>
      <c r="I17" s="74">
        <v>0.12481927</v>
      </c>
      <c r="J17" s="76">
        <v>0.16023128</v>
      </c>
      <c r="K17" s="75">
        <v>0.20388418</v>
      </c>
      <c r="L17" s="75">
        <v>0.19944748000000001</v>
      </c>
      <c r="M17" s="75">
        <v>0.14488764000000001</v>
      </c>
      <c r="N17" s="75">
        <v>0.11378703</v>
      </c>
      <c r="O17" s="74">
        <v>0.16605076999999999</v>
      </c>
      <c r="P17" s="76">
        <v>0.20579185</v>
      </c>
      <c r="Q17" s="75">
        <v>0.14274791000000001</v>
      </c>
      <c r="R17" s="75">
        <v>0.24186848999999999</v>
      </c>
      <c r="S17" s="75">
        <v>0.22384511000000001</v>
      </c>
      <c r="T17" s="75">
        <v>0.19508576</v>
      </c>
      <c r="U17" s="74">
        <v>0.16063922</v>
      </c>
      <c r="V17" s="76">
        <v>0.23108008999999999</v>
      </c>
      <c r="W17" s="75">
        <v>0.19123183999999999</v>
      </c>
      <c r="X17" s="75">
        <v>0.11649814999999999</v>
      </c>
      <c r="Y17" s="75">
        <v>0.12914242000000001</v>
      </c>
      <c r="Z17" s="75">
        <v>0.20530938000000001</v>
      </c>
      <c r="AA17" s="74">
        <v>0.14074058</v>
      </c>
      <c r="AB17" s="76">
        <v>0.21470905000000001</v>
      </c>
      <c r="AC17" s="75">
        <v>0.16802884000000001</v>
      </c>
      <c r="AD17" s="75">
        <v>0.28023439</v>
      </c>
      <c r="AE17" s="75">
        <v>0.16256945</v>
      </c>
      <c r="AF17" s="75">
        <v>0.15713410999999999</v>
      </c>
      <c r="AG17" s="74">
        <v>0.19493458999999999</v>
      </c>
      <c r="AH17" s="75">
        <v>0.39092850000000001</v>
      </c>
      <c r="AI17" s="75">
        <v>0.14006761000000001</v>
      </c>
      <c r="AJ17" s="75">
        <v>0.15310596000000001</v>
      </c>
      <c r="AK17" s="75">
        <v>0.12913831000000001</v>
      </c>
      <c r="AL17" s="75">
        <v>0.1509974</v>
      </c>
      <c r="AM17" s="74">
        <v>0.1753017</v>
      </c>
    </row>
    <row r="18" spans="3:39" x14ac:dyDescent="0.2">
      <c r="C18" s="65" t="s">
        <v>61</v>
      </c>
      <c r="D18" s="76">
        <v>0.58273260000000004</v>
      </c>
      <c r="E18" s="75">
        <v>0.53437920000000005</v>
      </c>
      <c r="F18" s="75">
        <v>0.56905733000000003</v>
      </c>
      <c r="G18" s="75">
        <v>0.57749908000000005</v>
      </c>
      <c r="H18" s="75">
        <v>0.52564091000000002</v>
      </c>
      <c r="I18" s="74">
        <v>0.56933935000000002</v>
      </c>
      <c r="J18" s="76">
        <v>0.55465485000000003</v>
      </c>
      <c r="K18" s="75">
        <v>0.67245317999999998</v>
      </c>
      <c r="L18" s="75">
        <v>0.41615839999999998</v>
      </c>
      <c r="M18" s="75">
        <v>0.52783173000000005</v>
      </c>
      <c r="N18" s="75">
        <v>0.50605100000000003</v>
      </c>
      <c r="O18" s="74">
        <v>0.69845553999999999</v>
      </c>
      <c r="P18" s="76">
        <v>0.79353770000000001</v>
      </c>
      <c r="Q18" s="75">
        <v>0.53499830999999998</v>
      </c>
      <c r="R18" s="75">
        <v>0.75091870999999999</v>
      </c>
      <c r="S18" s="75">
        <v>0.66317616000000001</v>
      </c>
      <c r="T18" s="75">
        <v>0.72019854999999999</v>
      </c>
      <c r="U18" s="74">
        <v>0.57698086000000004</v>
      </c>
      <c r="V18" s="76">
        <v>0.78433511</v>
      </c>
      <c r="W18" s="75">
        <v>0.62737467000000002</v>
      </c>
      <c r="X18" s="75">
        <v>0.50377258000000003</v>
      </c>
      <c r="Y18" s="75">
        <v>0.42060977999999999</v>
      </c>
      <c r="Z18" s="75">
        <v>0.85904225000000001</v>
      </c>
      <c r="AA18" s="74">
        <v>0.58302562000000002</v>
      </c>
      <c r="AB18" s="76">
        <v>0.87708123999999998</v>
      </c>
      <c r="AC18" s="75">
        <v>0.69505435000000004</v>
      </c>
      <c r="AD18" s="75">
        <v>0.74876580999999998</v>
      </c>
      <c r="AE18" s="75">
        <v>0.62439149000000005</v>
      </c>
      <c r="AF18" s="75">
        <v>0.84782093999999997</v>
      </c>
      <c r="AG18" s="74">
        <v>0.50113903999999998</v>
      </c>
      <c r="AH18" s="75">
        <v>0.75972700000000004</v>
      </c>
      <c r="AI18" s="75">
        <v>0.61238641000000005</v>
      </c>
      <c r="AJ18" s="75">
        <v>0.57120420999999999</v>
      </c>
      <c r="AK18" s="75">
        <v>0.50459708999999997</v>
      </c>
      <c r="AL18" s="75">
        <v>0.59671527999999996</v>
      </c>
      <c r="AM18" s="74">
        <v>0.62245574999999997</v>
      </c>
    </row>
    <row r="19" spans="3:39" x14ac:dyDescent="0.2">
      <c r="C19" s="65" t="s">
        <v>60</v>
      </c>
      <c r="D19" s="76">
        <v>1.53126407</v>
      </c>
      <c r="E19" s="75">
        <v>1.6776863399999999</v>
      </c>
      <c r="F19" s="75">
        <v>1.4983682199999999</v>
      </c>
      <c r="G19" s="75">
        <v>1.8504291799999999</v>
      </c>
      <c r="H19" s="75">
        <v>1.5560579800000001</v>
      </c>
      <c r="I19" s="74">
        <v>1.3907430000000001</v>
      </c>
      <c r="J19" s="76">
        <v>1.8530487200000001</v>
      </c>
      <c r="K19" s="75">
        <v>1.9599847399999999</v>
      </c>
      <c r="L19" s="75">
        <v>1.6476677200000001</v>
      </c>
      <c r="M19" s="75">
        <v>1.57945592</v>
      </c>
      <c r="N19" s="75">
        <v>1.22125569</v>
      </c>
      <c r="O19" s="74">
        <v>1.58934204</v>
      </c>
      <c r="P19" s="76">
        <v>1.6168185100000001</v>
      </c>
      <c r="Q19" s="75">
        <v>1.4717565699999999</v>
      </c>
      <c r="R19" s="75">
        <v>2.1111282899999999</v>
      </c>
      <c r="S19" s="75">
        <v>2.0973609899999999</v>
      </c>
      <c r="T19" s="75">
        <v>1.8092275200000001</v>
      </c>
      <c r="U19" s="74">
        <v>1.5432411699999999</v>
      </c>
      <c r="V19" s="76">
        <v>2.29793804</v>
      </c>
      <c r="W19" s="75">
        <v>1.7504478000000001</v>
      </c>
      <c r="X19" s="75">
        <v>1.34032723</v>
      </c>
      <c r="Y19" s="75">
        <v>1.20841613</v>
      </c>
      <c r="Z19" s="75">
        <v>1.78318881</v>
      </c>
      <c r="AA19" s="74">
        <v>1.1665098599999999</v>
      </c>
      <c r="AB19" s="76">
        <v>2.0159877499999999</v>
      </c>
      <c r="AC19" s="75">
        <v>1.7914593299999999</v>
      </c>
      <c r="AD19" s="75">
        <v>2.8042893000000002</v>
      </c>
      <c r="AE19" s="75">
        <v>1.5475289400000001</v>
      </c>
      <c r="AF19" s="75">
        <v>1.8204527800000001</v>
      </c>
      <c r="AG19" s="74">
        <v>1.85966174</v>
      </c>
      <c r="AH19" s="75">
        <v>2.9413311499999999</v>
      </c>
      <c r="AI19" s="75">
        <v>1.4339483</v>
      </c>
      <c r="AJ19" s="75">
        <v>1.69603233</v>
      </c>
      <c r="AK19" s="75">
        <v>1.34776462</v>
      </c>
      <c r="AL19" s="75">
        <v>1.54788762</v>
      </c>
      <c r="AM19" s="74">
        <v>1.59479013</v>
      </c>
    </row>
    <row r="20" spans="3:39" x14ac:dyDescent="0.2">
      <c r="C20" s="65" t="s">
        <v>59</v>
      </c>
      <c r="D20" s="76">
        <v>0.12209565</v>
      </c>
      <c r="E20" s="75">
        <v>0.12731502</v>
      </c>
      <c r="F20" s="75">
        <v>0.12430613</v>
      </c>
      <c r="G20" s="75">
        <v>0.13897687</v>
      </c>
      <c r="H20" s="75">
        <v>0.11712854</v>
      </c>
      <c r="I20" s="74">
        <v>8.1806149999999994E-2</v>
      </c>
      <c r="J20" s="76">
        <v>0.1622217</v>
      </c>
      <c r="K20" s="75">
        <v>0.17265224000000001</v>
      </c>
      <c r="L20" s="75">
        <v>0.12655530000000001</v>
      </c>
      <c r="M20" s="75">
        <v>0.12143522</v>
      </c>
      <c r="N20" s="75">
        <v>9.6196160000000003E-2</v>
      </c>
      <c r="O20" s="74">
        <v>0.13349589000000001</v>
      </c>
      <c r="P20" s="76">
        <v>0.12736270999999999</v>
      </c>
      <c r="Q20" s="75">
        <v>8.8364269999999995E-2</v>
      </c>
      <c r="R20" s="75">
        <v>0.14488392</v>
      </c>
      <c r="S20" s="75">
        <v>0.15006357000000001</v>
      </c>
      <c r="T20" s="75">
        <v>0.10230506</v>
      </c>
      <c r="U20" s="74">
        <v>0.16298836999999999</v>
      </c>
      <c r="V20" s="76">
        <v>0.19180802999999999</v>
      </c>
      <c r="W20" s="75">
        <v>0.1359959</v>
      </c>
      <c r="X20" s="75">
        <v>0.1059187</v>
      </c>
      <c r="Y20" s="75">
        <v>7.6541369999999997E-2</v>
      </c>
      <c r="Z20" s="75">
        <v>0.14181678</v>
      </c>
      <c r="AA20" s="74">
        <v>9.805701E-2</v>
      </c>
      <c r="AB20" s="76">
        <v>0.11732031</v>
      </c>
      <c r="AC20" s="75">
        <v>0.12092506</v>
      </c>
      <c r="AD20" s="75">
        <v>0.17133203</v>
      </c>
      <c r="AE20" s="75">
        <v>0.10306706</v>
      </c>
      <c r="AF20" s="75">
        <v>0.12425228000000001</v>
      </c>
      <c r="AG20" s="74">
        <v>0.12849716</v>
      </c>
      <c r="AH20" s="75">
        <v>0.1857453</v>
      </c>
      <c r="AI20" s="75">
        <v>0.13998351000000001</v>
      </c>
      <c r="AJ20" s="75">
        <v>0.13188622</v>
      </c>
      <c r="AK20" s="75">
        <v>0.12178717</v>
      </c>
      <c r="AL20" s="75">
        <v>0.10475323</v>
      </c>
      <c r="AM20" s="74">
        <v>0.11696953</v>
      </c>
    </row>
    <row r="21" spans="3:39" x14ac:dyDescent="0.2">
      <c r="C21" s="65" t="s">
        <v>58</v>
      </c>
      <c r="D21" s="76">
        <v>0.18166647</v>
      </c>
      <c r="E21" s="75">
        <v>0.16331097999999999</v>
      </c>
      <c r="F21" s="75">
        <v>0.16289587</v>
      </c>
      <c r="G21" s="75">
        <v>0.20247593</v>
      </c>
      <c r="H21" s="75">
        <v>0.16154826</v>
      </c>
      <c r="I21" s="74">
        <v>0.12891743999999999</v>
      </c>
      <c r="J21" s="76">
        <v>0.21822148999999999</v>
      </c>
      <c r="K21" s="75">
        <v>0.23659951000000001</v>
      </c>
      <c r="L21" s="75">
        <v>0.14918163000000001</v>
      </c>
      <c r="M21" s="75">
        <v>0.16235495</v>
      </c>
      <c r="N21" s="75">
        <v>0.14486463999999999</v>
      </c>
      <c r="O21" s="74">
        <v>0.21797527999999999</v>
      </c>
      <c r="P21" s="76">
        <v>0.21166235999999999</v>
      </c>
      <c r="Q21" s="75">
        <v>0.14966357999999999</v>
      </c>
      <c r="R21" s="75">
        <v>0.19763119000000001</v>
      </c>
      <c r="S21" s="75">
        <v>0.21412416000000001</v>
      </c>
      <c r="T21" s="75">
        <v>0.24047521999999999</v>
      </c>
      <c r="U21" s="74">
        <v>0.19773551</v>
      </c>
      <c r="V21" s="76">
        <v>0.25696764</v>
      </c>
      <c r="W21" s="75">
        <v>0.18899068999999999</v>
      </c>
      <c r="X21" s="75">
        <v>0.14393125000000001</v>
      </c>
      <c r="Y21" s="75">
        <v>0.12970282999999999</v>
      </c>
      <c r="Z21" s="75">
        <v>0.28051962000000003</v>
      </c>
      <c r="AA21" s="74">
        <v>0.14870749</v>
      </c>
      <c r="AB21" s="76">
        <v>0.22513058</v>
      </c>
      <c r="AC21" s="75">
        <v>0.1963316</v>
      </c>
      <c r="AD21" s="75">
        <v>0.30680184999999999</v>
      </c>
      <c r="AE21" s="75">
        <v>0.18270063</v>
      </c>
      <c r="AF21" s="75">
        <v>0.23396686999999999</v>
      </c>
      <c r="AG21" s="74">
        <v>0.15650352000000001</v>
      </c>
      <c r="AH21" s="75">
        <v>0.23599672999999999</v>
      </c>
      <c r="AI21" s="75">
        <v>0.18047294999999999</v>
      </c>
      <c r="AJ21" s="75">
        <v>0.20200204999999999</v>
      </c>
      <c r="AK21" s="75">
        <v>0.16565516</v>
      </c>
      <c r="AL21" s="75">
        <v>0.19708932000000001</v>
      </c>
      <c r="AM21" s="74">
        <v>0.15634268000000001</v>
      </c>
    </row>
    <row r="22" spans="3:39" ht="17" thickBot="1" x14ac:dyDescent="0.25">
      <c r="C22" s="62" t="s">
        <v>57</v>
      </c>
      <c r="D22" s="73">
        <v>0.62098461000000005</v>
      </c>
      <c r="E22" s="72">
        <v>0.63449100999999997</v>
      </c>
      <c r="F22" s="72">
        <v>0.63748378000000006</v>
      </c>
      <c r="G22" s="72">
        <v>0.68482346999999999</v>
      </c>
      <c r="H22" s="72">
        <v>0.58615516000000001</v>
      </c>
      <c r="I22" s="71">
        <v>0.60920326999999996</v>
      </c>
      <c r="J22" s="73">
        <v>0.74057488000000005</v>
      </c>
      <c r="K22" s="72">
        <v>0.84529213999999997</v>
      </c>
      <c r="L22" s="72">
        <v>0.57986028999999994</v>
      </c>
      <c r="M22" s="72">
        <v>0.73264072000000002</v>
      </c>
      <c r="N22" s="72">
        <v>0.56029861999999997</v>
      </c>
      <c r="O22" s="71">
        <v>0.85366416000000001</v>
      </c>
      <c r="P22" s="73">
        <v>0.78572165999999999</v>
      </c>
      <c r="Q22" s="72">
        <v>0.63131150999999996</v>
      </c>
      <c r="R22" s="72">
        <v>0.94264294999999998</v>
      </c>
      <c r="S22" s="72">
        <v>0.90152790999999999</v>
      </c>
      <c r="T22" s="72">
        <v>0.76805336999999996</v>
      </c>
      <c r="U22" s="71">
        <v>0.80164402999999995</v>
      </c>
      <c r="V22" s="73">
        <v>0.98154949999999996</v>
      </c>
      <c r="W22" s="72">
        <v>0.77551924000000005</v>
      </c>
      <c r="X22" s="72">
        <v>0.58814814999999998</v>
      </c>
      <c r="Y22" s="72">
        <v>0.54569263999999995</v>
      </c>
      <c r="Z22" s="72">
        <v>1.0105206799999999</v>
      </c>
      <c r="AA22" s="71">
        <v>0.62722144999999996</v>
      </c>
      <c r="AB22" s="73">
        <v>0.95295633999999996</v>
      </c>
      <c r="AC22" s="72">
        <v>0.69452807000000005</v>
      </c>
      <c r="AD22" s="72">
        <v>0.94269323999999999</v>
      </c>
      <c r="AE22" s="72">
        <v>0.62679377000000003</v>
      </c>
      <c r="AF22" s="72">
        <v>0.88441530999999995</v>
      </c>
      <c r="AG22" s="71">
        <v>0.58246668000000001</v>
      </c>
      <c r="AH22" s="72">
        <v>1.0703190499999999</v>
      </c>
      <c r="AI22" s="72">
        <v>0.75225284000000003</v>
      </c>
      <c r="AJ22" s="72">
        <v>0.68699568</v>
      </c>
      <c r="AK22" s="72">
        <v>0.57215545000000001</v>
      </c>
      <c r="AL22" s="72">
        <v>0.75883802</v>
      </c>
      <c r="AM22" s="71">
        <v>0.73470449999999998</v>
      </c>
    </row>
    <row r="23" spans="3:39" ht="17" thickBot="1" x14ac:dyDescent="0.25">
      <c r="C23" s="70" t="s">
        <v>82</v>
      </c>
      <c r="D23" s="94" t="s">
        <v>80</v>
      </c>
      <c r="E23" s="95"/>
      <c r="F23" s="95"/>
      <c r="G23" s="95"/>
      <c r="H23" s="95"/>
      <c r="I23" s="96"/>
      <c r="J23" s="94" t="s">
        <v>79</v>
      </c>
      <c r="K23" s="95"/>
      <c r="L23" s="95"/>
      <c r="M23" s="95"/>
      <c r="N23" s="95"/>
      <c r="O23" s="96"/>
      <c r="P23" s="94" t="s">
        <v>78</v>
      </c>
      <c r="Q23" s="95"/>
      <c r="R23" s="95"/>
      <c r="S23" s="95"/>
      <c r="T23" s="95"/>
      <c r="U23" s="96"/>
      <c r="V23" s="94" t="s">
        <v>77</v>
      </c>
      <c r="W23" s="95"/>
      <c r="X23" s="95"/>
      <c r="Y23" s="95"/>
      <c r="Z23" s="95"/>
      <c r="AA23" s="96"/>
      <c r="AB23" s="94" t="s">
        <v>76</v>
      </c>
      <c r="AC23" s="95"/>
      <c r="AD23" s="95"/>
      <c r="AE23" s="95"/>
      <c r="AF23" s="95"/>
      <c r="AG23" s="96"/>
      <c r="AH23" s="95" t="s">
        <v>75</v>
      </c>
      <c r="AI23" s="95"/>
      <c r="AJ23" s="95"/>
      <c r="AK23" s="95"/>
      <c r="AL23" s="95"/>
      <c r="AM23" s="96"/>
    </row>
    <row r="24" spans="3:39" x14ac:dyDescent="0.2">
      <c r="C24" s="65" t="s">
        <v>74</v>
      </c>
      <c r="D24" s="64">
        <f>LOG10(D5)</f>
        <v>-0.58239436877962192</v>
      </c>
      <c r="E24">
        <f>LOG10(E5)</f>
        <v>-0.50418864651069084</v>
      </c>
      <c r="F24">
        <f>LOG10(F5)</f>
        <v>-0.57934705047757273</v>
      </c>
      <c r="G24">
        <f>LOG10(G5)</f>
        <v>-0.49370056878005603</v>
      </c>
      <c r="H24">
        <f>LOG10(H5)</f>
        <v>-0.53328569931805836</v>
      </c>
      <c r="I24" s="63">
        <f>LOG10(I5)</f>
        <v>-0.58893238396219971</v>
      </c>
      <c r="J24" s="64">
        <f>LOG10(J5)</f>
        <v>-0.57324202535865632</v>
      </c>
      <c r="K24">
        <f>LOG10(K5)</f>
        <v>-0.51806739689409786</v>
      </c>
      <c r="L24">
        <f>LOG10(L5)</f>
        <v>-0.61710919312753965</v>
      </c>
      <c r="M24">
        <f>LOG10(M5)</f>
        <v>-0.56287925608928069</v>
      </c>
      <c r="N24">
        <f>LOG10(N5)</f>
        <v>-0.65217088172719084</v>
      </c>
      <c r="O24" s="63">
        <f>LOG10(O5)</f>
        <v>-0.5892938955474355</v>
      </c>
      <c r="P24" s="64">
        <f>LOG10(P5)</f>
        <v>-0.58185249604369049</v>
      </c>
      <c r="Q24">
        <f>LOG10(Q5)</f>
        <v>-0.62748345861350663</v>
      </c>
      <c r="R24">
        <f>LOG10(R5)</f>
        <v>-0.48662355180820949</v>
      </c>
      <c r="S24">
        <f>LOG10(S5)</f>
        <v>-0.45870747255448491</v>
      </c>
      <c r="T24">
        <f>LOG10(T5)</f>
        <v>-0.55371772176418965</v>
      </c>
      <c r="U24" s="63">
        <f>LOG10(U5)</f>
        <v>-0.50193903733103029</v>
      </c>
      <c r="V24" s="64">
        <f>LOG10(V5)</f>
        <v>-0.43259178738523268</v>
      </c>
      <c r="W24">
        <f>LOG10(W5)</f>
        <v>-0.56202188845322709</v>
      </c>
      <c r="X24">
        <f>LOG10(X5)</f>
        <v>-0.63801823260872959</v>
      </c>
      <c r="Y24">
        <f>LOG10(Y5)</f>
        <v>-0.67996807930637038</v>
      </c>
      <c r="Z24">
        <f>LOG10(Z5)</f>
        <v>-0.69874238511335796</v>
      </c>
      <c r="AA24" s="63">
        <f>LOG10(AA5)</f>
        <v>-0.60622136645099944</v>
      </c>
      <c r="AB24" s="64">
        <f>LOG10(AB5)</f>
        <v>-0.45264074275874766</v>
      </c>
      <c r="AC24">
        <f>LOG10(AC5)</f>
        <v>-0.48909024181163935</v>
      </c>
      <c r="AD24">
        <f>LOG10(AD5)</f>
        <v>-0.39912142938502765</v>
      </c>
      <c r="AE24">
        <f>LOG10(AE5)</f>
        <v>-0.51341842995462195</v>
      </c>
      <c r="AF24">
        <f>LOG10(AF5)</f>
        <v>-0.54449320085243336</v>
      </c>
      <c r="AG24" s="63">
        <f>LOG10(AG5)</f>
        <v>-0.54000284655367714</v>
      </c>
      <c r="AH24">
        <f>LOG10(AH5)</f>
        <v>-0.45725846593115249</v>
      </c>
      <c r="AI24">
        <f>LOG10(AI5)</f>
        <v>-0.57424135420216071</v>
      </c>
      <c r="AJ24">
        <f>LOG10(AJ5)</f>
        <v>-0.54314555402345543</v>
      </c>
      <c r="AK24">
        <f>LOG10(AK5)</f>
        <v>-0.61845161752905853</v>
      </c>
      <c r="AL24">
        <f>LOG10(AL5)</f>
        <v>-0.56694643853157334</v>
      </c>
      <c r="AM24" s="63">
        <f>LOG10(AM5)</f>
        <v>-0.61264185695537965</v>
      </c>
    </row>
    <row r="25" spans="3:39" x14ac:dyDescent="0.2">
      <c r="C25" s="65" t="s">
        <v>73</v>
      </c>
      <c r="D25" s="64">
        <f>LOG10(D6)</f>
        <v>-3.043468249558039E-2</v>
      </c>
      <c r="E25">
        <f>LOG10(E6)</f>
        <v>3.90495038522315E-2</v>
      </c>
      <c r="F25">
        <f>LOG10(F6)</f>
        <v>-1.4256220649462607E-2</v>
      </c>
      <c r="G25">
        <f>LOG10(G6)</f>
        <v>-1.1882490979476263E-2</v>
      </c>
      <c r="H25">
        <f>LOG10(H6)</f>
        <v>9.4788222520575269E-2</v>
      </c>
      <c r="I25" s="63">
        <f>LOG10(I6)</f>
        <v>-5.9438842806526636E-2</v>
      </c>
      <c r="J25" s="64">
        <f>LOG10(J6)</f>
        <v>1.1741860936426965E-2</v>
      </c>
      <c r="K25">
        <f>LOG10(K6)</f>
        <v>0.12464346692617939</v>
      </c>
      <c r="L25">
        <f>LOG10(L6)</f>
        <v>1.1322268615995979E-3</v>
      </c>
      <c r="M25">
        <f>LOG10(M6)</f>
        <v>7.6503362631532443E-2</v>
      </c>
      <c r="N25">
        <f>LOG10(N6)</f>
        <v>-4.8224443672718033E-2</v>
      </c>
      <c r="O25" s="63">
        <f>LOG10(O6)</f>
        <v>9.9209345124680812E-2</v>
      </c>
      <c r="P25" s="64">
        <f>LOG10(P6)</f>
        <v>1.631809820593496E-2</v>
      </c>
      <c r="Q25">
        <f>LOG10(Q6)</f>
        <v>-7.875275325813054E-2</v>
      </c>
      <c r="R25">
        <f>LOG10(R6)</f>
        <v>2.9848954153511204E-2</v>
      </c>
      <c r="S25">
        <f>LOG10(S6)</f>
        <v>0.11812782071374471</v>
      </c>
      <c r="T25">
        <f>LOG10(T6)</f>
        <v>7.6337474952198739E-2</v>
      </c>
      <c r="U25" s="63">
        <f>LOG10(U6)</f>
        <v>1.7488191530184948E-2</v>
      </c>
      <c r="V25" s="64">
        <f>LOG10(V6)</f>
        <v>0.13436261245796993</v>
      </c>
      <c r="W25">
        <f>LOG10(W6)</f>
        <v>5.4439474419309353E-2</v>
      </c>
      <c r="X25">
        <f>LOG10(X6)</f>
        <v>-4.4908459794074027E-2</v>
      </c>
      <c r="Y25">
        <f>LOG10(Y6)</f>
        <v>-5.4063392319263694E-2</v>
      </c>
      <c r="Z25">
        <f>LOG10(Z6)</f>
        <v>0.12348561815792777</v>
      </c>
      <c r="AA25" s="63">
        <f>LOG10(AA6)</f>
        <v>-6.873115973903561E-2</v>
      </c>
      <c r="AB25" s="64">
        <f>LOG10(AB6)</f>
        <v>0.13518862562380587</v>
      </c>
      <c r="AC25">
        <f>LOG10(AC6)</f>
        <v>8.4278110185478386E-2</v>
      </c>
      <c r="AD25">
        <f>LOG10(AD6)</f>
        <v>0.21992772419807319</v>
      </c>
      <c r="AE25">
        <f>LOG10(AE6)</f>
        <v>-2.5939420201161564E-2</v>
      </c>
      <c r="AF25">
        <f>LOG10(AF6)</f>
        <v>4.8292089880774269E-2</v>
      </c>
      <c r="AG25" s="63">
        <f>LOG10(AG6)</f>
        <v>-2.1126589737203619E-2</v>
      </c>
      <c r="AH25">
        <f>LOG10(AH6)</f>
        <v>0.1738246258102028</v>
      </c>
      <c r="AI25">
        <f>LOG10(AI6)</f>
        <v>2.2731174658154375E-2</v>
      </c>
      <c r="AJ25">
        <f>LOG10(AJ6)</f>
        <v>5.1066666488693055E-2</v>
      </c>
      <c r="AK25">
        <f>LOG10(AK6)</f>
        <v>-4.4618624312436996E-2</v>
      </c>
      <c r="AL25">
        <f>LOG10(AL6)</f>
        <v>4.9733948764748528E-2</v>
      </c>
      <c r="AM25" s="63">
        <f>LOG10(AM6)</f>
        <v>-2.0381938914109138E-2</v>
      </c>
    </row>
    <row r="26" spans="3:39" x14ac:dyDescent="0.2">
      <c r="C26" s="65" t="s">
        <v>72</v>
      </c>
      <c r="D26" s="64">
        <f>LOG10(D7)</f>
        <v>-1.610297140438218</v>
      </c>
      <c r="E26">
        <f>LOG10(E7)</f>
        <v>-1.6391991439401004</v>
      </c>
      <c r="F26">
        <f>LOG10(F7)</f>
        <v>-1.6263909252354987</v>
      </c>
      <c r="G26">
        <f>LOG10(G7)</f>
        <v>-1.5986728818727245</v>
      </c>
      <c r="H26">
        <f>LOG10(H7)</f>
        <v>-1.6458719603935115</v>
      </c>
      <c r="I26" s="63">
        <f>LOG10(I7)</f>
        <v>-1.6477788796503201</v>
      </c>
      <c r="J26" s="64">
        <f>LOG10(J7)</f>
        <v>-1.5680614175007108</v>
      </c>
      <c r="K26">
        <f>LOG10(K7)</f>
        <v>-1.5826645122736955</v>
      </c>
      <c r="L26">
        <f>LOG10(L7)</f>
        <v>-1.652561473416954</v>
      </c>
      <c r="M26">
        <f>LOG10(M7)</f>
        <v>-1.6269669267168383</v>
      </c>
      <c r="N26">
        <f>LOG10(N7)</f>
        <v>-1.7077683029974073</v>
      </c>
      <c r="O26" s="63">
        <f>LOG10(O7)</f>
        <v>-1.5799848084250809</v>
      </c>
      <c r="P26" s="64">
        <f>LOG10(P7)</f>
        <v>-1.5722228358768093</v>
      </c>
      <c r="Q26">
        <f>LOG10(Q7)</f>
        <v>-1.7084047359949091</v>
      </c>
      <c r="R26">
        <f>LOG10(R7)</f>
        <v>-1.6470948383657427</v>
      </c>
      <c r="S26">
        <f>LOG10(S7)</f>
        <v>-1.5825917533017413</v>
      </c>
      <c r="T26">
        <f>LOG10(T7)</f>
        <v>-1.5976868492886525</v>
      </c>
      <c r="U26" s="63">
        <f>LOG10(U7)</f>
        <v>-1.6767697698398103</v>
      </c>
      <c r="V26" s="64">
        <f>LOG10(V7)</f>
        <v>-1.4857370891602064</v>
      </c>
      <c r="W26">
        <f>LOG10(W7)</f>
        <v>-1.6045222856014749</v>
      </c>
      <c r="X26">
        <f>LOG10(X7)</f>
        <v>-1.6745391400125951</v>
      </c>
      <c r="Y26">
        <f>LOG10(Y7)</f>
        <v>-1.7431170803926559</v>
      </c>
      <c r="Z26">
        <f>LOG10(Z7)</f>
        <v>-1.692464813166533</v>
      </c>
      <c r="AA26" s="63">
        <f>LOG10(AA7)</f>
        <v>-1.714953118076634</v>
      </c>
      <c r="AB26" s="64">
        <f>LOG10(AB7)</f>
        <v>-1.4759418372336877</v>
      </c>
      <c r="AC26">
        <f>LOG10(AC7)</f>
        <v>-1.5154631432717891</v>
      </c>
      <c r="AD26">
        <f>LOG10(AD7)</f>
        <v>-1.5309369691784207</v>
      </c>
      <c r="AE26">
        <f>LOG10(AE7)</f>
        <v>-1.586935053162589</v>
      </c>
      <c r="AF26">
        <f>LOG10(AF7)</f>
        <v>-1.5363088332071864</v>
      </c>
      <c r="AG26" s="63">
        <f>LOG10(AG7)</f>
        <v>-1.554390504281093</v>
      </c>
      <c r="AH26">
        <f>LOG10(AH7)</f>
        <v>-1.5121246568689541</v>
      </c>
      <c r="AI26">
        <f>LOG10(AI7)</f>
        <v>-1.5992876370995077</v>
      </c>
      <c r="AJ26">
        <f>LOG10(AJ7)</f>
        <v>-1.5379931930212731</v>
      </c>
      <c r="AK26">
        <f>LOG10(AK7)</f>
        <v>-1.6832015086417711</v>
      </c>
      <c r="AL26">
        <f>LOG10(AL7)</f>
        <v>-1.6610433597555172</v>
      </c>
      <c r="AM26" s="63">
        <f>LOG10(AM7)</f>
        <v>-1.6646753167546973</v>
      </c>
    </row>
    <row r="27" spans="3:39" x14ac:dyDescent="0.2">
      <c r="C27" s="65" t="s">
        <v>71</v>
      </c>
      <c r="D27" s="64">
        <f>LOG10(D8)</f>
        <v>-1.5874877099270146</v>
      </c>
      <c r="E27">
        <f>LOG10(E8)</f>
        <v>-2.1401882577487394</v>
      </c>
      <c r="F27">
        <f>LOG10(F8)</f>
        <v>-1.7284302028586396</v>
      </c>
      <c r="G27">
        <f>LOG10(G8)</f>
        <v>-1.7955202448523409</v>
      </c>
      <c r="H27">
        <f>LOG10(H8)</f>
        <v>-1.9240849567073408</v>
      </c>
      <c r="I27" s="63">
        <f>LOG10(I8)</f>
        <v>-2.1728563343064087</v>
      </c>
      <c r="J27" s="64">
        <f>LOG10(J8)</f>
        <v>-1.9118667475175712</v>
      </c>
      <c r="K27">
        <f>LOG10(K8)</f>
        <v>-1.9922663005358021</v>
      </c>
      <c r="L27">
        <f>LOG10(L8)</f>
        <v>-1.7812240451887495</v>
      </c>
      <c r="M27">
        <f>LOG10(M8)</f>
        <v>-1.8324431307603164</v>
      </c>
      <c r="N27">
        <f>LOG10(N8)</f>
        <v>-1.902315202287167</v>
      </c>
      <c r="O27" s="63">
        <f>LOG10(O8)</f>
        <v>-2.0247065443608592</v>
      </c>
      <c r="P27" s="64">
        <f>LOG10(P8)</f>
        <v>-1.9573740918495459</v>
      </c>
      <c r="Q27">
        <f>LOG10(Q8)</f>
        <v>-2.0843095011296215</v>
      </c>
      <c r="R27">
        <f>LOG10(R8)</f>
        <v>-1.8553990195056371</v>
      </c>
      <c r="S27">
        <f>LOG10(S8)</f>
        <v>-1.8435323243826247</v>
      </c>
      <c r="T27">
        <f>LOG10(T8)</f>
        <v>-2.0057418132993443</v>
      </c>
      <c r="U27" s="63">
        <f>LOG10(U8)</f>
        <v>-1.8679818658628937</v>
      </c>
      <c r="V27" s="64">
        <f>LOG10(V8)</f>
        <v>-1.8079638927471331</v>
      </c>
      <c r="W27">
        <f>LOG10(W8)</f>
        <v>-1.9912201866992476</v>
      </c>
      <c r="X27">
        <f>LOG10(X8)</f>
        <v>-1.893313195177164</v>
      </c>
      <c r="Y27">
        <f>LOG10(Y8)</f>
        <v>-2.000601044986948</v>
      </c>
      <c r="Z27">
        <f>LOG10(Z8)</f>
        <v>-1.7123193969156731</v>
      </c>
      <c r="AA27" s="63">
        <f>LOG10(AA8)</f>
        <v>-2.0583583979114644</v>
      </c>
      <c r="AB27" s="64">
        <f>LOG10(AB8)</f>
        <v>-1.8875444804679931</v>
      </c>
      <c r="AC27">
        <f>LOG10(AC8)</f>
        <v>-1.8065904198155835</v>
      </c>
      <c r="AD27">
        <f>LOG10(AD8)</f>
        <v>-1.7504254985524692</v>
      </c>
      <c r="AE27">
        <f>LOG10(AE8)</f>
        <v>-2.0292580676283514</v>
      </c>
      <c r="AF27">
        <f>LOG10(AF8)</f>
        <v>-1.842088020423654</v>
      </c>
      <c r="AG27" s="63">
        <f>LOG10(AG8)</f>
        <v>-1.8090646319602746</v>
      </c>
      <c r="AH27">
        <f>LOG10(AH8)</f>
        <v>-1.7385703465622804</v>
      </c>
      <c r="AI27">
        <f>LOG10(AI8)</f>
        <v>-2.0366419591366567</v>
      </c>
      <c r="AJ27">
        <f>LOG10(AJ8)</f>
        <v>-1.7602937011988617</v>
      </c>
      <c r="AK27">
        <f>LOG10(AK8)</f>
        <v>-2.1228475845060739</v>
      </c>
      <c r="AL27">
        <f>LOG10(AL8)</f>
        <v>-1.9868129507683314</v>
      </c>
      <c r="AM27" s="63">
        <f>LOG10(AM8)</f>
        <v>-1.8927384609442786</v>
      </c>
    </row>
    <row r="28" spans="3:39" x14ac:dyDescent="0.2">
      <c r="C28" s="65" t="s">
        <v>70</v>
      </c>
      <c r="D28" s="64">
        <f>LOG10(D9)</f>
        <v>-1.702124859038491</v>
      </c>
      <c r="E28">
        <f>LOG10(E9)</f>
        <v>-1.7522296971797162</v>
      </c>
      <c r="F28">
        <f>LOG10(F9)</f>
        <v>-1.6861894946036435</v>
      </c>
      <c r="G28">
        <f>LOG10(G9)</f>
        <v>-1.6853138740514821</v>
      </c>
      <c r="H28">
        <f>LOG10(H9)</f>
        <v>-1.5946684979706767</v>
      </c>
      <c r="I28" s="63">
        <f>LOG10(I9)</f>
        <v>-1.6968892973946752</v>
      </c>
      <c r="J28" s="64">
        <f>LOG10(J9)</f>
        <v>-1.7343417811040367</v>
      </c>
      <c r="K28">
        <f>LOG10(K9)</f>
        <v>-1.6223051709647212</v>
      </c>
      <c r="L28">
        <f>LOG10(L9)</f>
        <v>-1.6860391844985203</v>
      </c>
      <c r="M28">
        <f>LOG10(M9)</f>
        <v>-1.6566463612196523</v>
      </c>
      <c r="N28">
        <f>LOG10(N9)</f>
        <v>-1.7556738846357376</v>
      </c>
      <c r="O28" s="63">
        <f>LOG10(O9)</f>
        <v>-1.730079570574317</v>
      </c>
      <c r="P28" s="64">
        <f>LOG10(P9)</f>
        <v>-1.6373162583050642</v>
      </c>
      <c r="Q28">
        <f>LOG10(Q9)</f>
        <v>-1.7926336154657656</v>
      </c>
      <c r="R28">
        <f>LOG10(R9)</f>
        <v>-1.5599523356329432</v>
      </c>
      <c r="S28">
        <f>LOG10(S9)</f>
        <v>-1.5155948036249898</v>
      </c>
      <c r="T28">
        <f>LOG10(T9)</f>
        <v>-1.6384372272495378</v>
      </c>
      <c r="U28" s="63">
        <f>LOG10(U9)</f>
        <v>-1.7642072693807873</v>
      </c>
      <c r="V28" s="64">
        <f>LOG10(V9)</f>
        <v>-1.704086482233703</v>
      </c>
      <c r="W28">
        <f>LOG10(W9)</f>
        <v>-1.7033148501982158</v>
      </c>
      <c r="X28">
        <f>LOG10(X9)</f>
        <v>-1.8244429620626395</v>
      </c>
      <c r="Y28">
        <f>LOG10(Y9)</f>
        <v>-1.7602146832803065</v>
      </c>
      <c r="Z28">
        <f>LOG10(Z9)</f>
        <v>-1.7717909064509654</v>
      </c>
      <c r="AA28" s="63">
        <f>LOG10(AA9)</f>
        <v>-1.7808895797113158</v>
      </c>
      <c r="AB28" s="64">
        <f>LOG10(AB9)</f>
        <v>-1.5897850991516713</v>
      </c>
      <c r="AC28">
        <f>LOG10(AC9)</f>
        <v>-1.5834054204836181</v>
      </c>
      <c r="AD28">
        <f>LOG10(AD9)</f>
        <v>-1.557664967616593</v>
      </c>
      <c r="AE28">
        <f>LOG10(AE9)</f>
        <v>-1.7085223675209897</v>
      </c>
      <c r="AF28">
        <f>LOG10(AF9)</f>
        <v>-1.5749637755187984</v>
      </c>
      <c r="AG28" s="63">
        <f>LOG10(AG9)</f>
        <v>-1.6143140236997249</v>
      </c>
      <c r="AH28">
        <f>LOG10(AH9)</f>
        <v>-1.6018389048616157</v>
      </c>
      <c r="AI28">
        <f>LOG10(AI9)</f>
        <v>-1.6285567738676332</v>
      </c>
      <c r="AJ28">
        <f>LOG10(AJ9)</f>
        <v>-1.6115392860501705</v>
      </c>
      <c r="AK28">
        <f>LOG10(AK9)</f>
        <v>-1.7426493092387185</v>
      </c>
      <c r="AL28">
        <f>LOG10(AL9)</f>
        <v>-1.7199258677254867</v>
      </c>
      <c r="AM28" s="63">
        <f>LOG10(AM9)</f>
        <v>-1.7485610898063935</v>
      </c>
    </row>
    <row r="29" spans="3:39" x14ac:dyDescent="0.2">
      <c r="C29" s="65" t="s">
        <v>69</v>
      </c>
      <c r="D29" s="64">
        <f>LOG10(D10)</f>
        <v>-1.4103608794659153</v>
      </c>
      <c r="E29">
        <f>LOG10(E10)</f>
        <v>-1.4637441539782965</v>
      </c>
      <c r="F29">
        <f>LOG10(F10)</f>
        <v>-1.2642970896493044</v>
      </c>
      <c r="G29">
        <f>LOG10(G10)</f>
        <v>-1.0091095686205356</v>
      </c>
      <c r="H29">
        <f>LOG10(H10)</f>
        <v>-1.1882637051296159</v>
      </c>
      <c r="I29" s="63">
        <f>LOG10(I10)</f>
        <v>-1.522519298239869</v>
      </c>
      <c r="J29" s="64">
        <f>LOG10(J10)</f>
        <v>-1.2355437968829837</v>
      </c>
      <c r="K29">
        <f>LOG10(K10)</f>
        <v>-1.3797227441656994</v>
      </c>
      <c r="L29">
        <f>LOG10(L10)</f>
        <v>-1.1998504177051692</v>
      </c>
      <c r="M29">
        <f>LOG10(M10)</f>
        <v>-1.2289253039155725</v>
      </c>
      <c r="N29">
        <f>LOG10(N10)</f>
        <v>-1.2747730025041726</v>
      </c>
      <c r="O29" s="63">
        <f>LOG10(O10)</f>
        <v>-1.3703044316143356</v>
      </c>
      <c r="P29" s="64">
        <f>LOG10(P10)</f>
        <v>-1.3443367895950173</v>
      </c>
      <c r="Q29">
        <f>LOG10(Q10)</f>
        <v>-1.5329792918866334</v>
      </c>
      <c r="R29">
        <f>LOG10(R10)</f>
        <v>-1.2806308382216236</v>
      </c>
      <c r="S29">
        <f>LOG10(S10)</f>
        <v>-1.2032997673907733</v>
      </c>
      <c r="T29">
        <f>LOG10(T10)</f>
        <v>-1.4044170381677759</v>
      </c>
      <c r="U29" s="63">
        <f>LOG10(U10)</f>
        <v>-1.1583638957372835</v>
      </c>
      <c r="V29" s="64">
        <f>LOG10(V10)</f>
        <v>-1.126133007726958</v>
      </c>
      <c r="W29">
        <f>LOG10(W10)</f>
        <v>-1.0970543856307335</v>
      </c>
      <c r="X29">
        <f>LOG10(X10)</f>
        <v>-1.3003165150686304</v>
      </c>
      <c r="Y29">
        <f>LOG10(Y10)</f>
        <v>-1.2593413804412565</v>
      </c>
      <c r="Z29">
        <f>LOG10(Z10)</f>
        <v>-1.0291410605752256</v>
      </c>
      <c r="AA29" s="63">
        <f>LOG10(AA10)</f>
        <v>-1.3039908360880974</v>
      </c>
      <c r="AB29" s="64">
        <f>LOG10(AB10)</f>
        <v>-1.2666554529616822</v>
      </c>
      <c r="AC29">
        <f>LOG10(AC10)</f>
        <v>-1.060476753887265</v>
      </c>
      <c r="AD29">
        <f>LOG10(AD10)</f>
        <v>-1.0832385745446229</v>
      </c>
      <c r="AE29">
        <f>LOG10(AE10)</f>
        <v>-1.2518536982894333</v>
      </c>
      <c r="AF29">
        <f>LOG10(AF10)</f>
        <v>-1.2394621724234995</v>
      </c>
      <c r="AG29" s="63">
        <f>LOG10(AG10)</f>
        <v>-1.2525889690274772</v>
      </c>
      <c r="AH29">
        <f>LOG10(AH10)</f>
        <v>-1.141607130074777</v>
      </c>
      <c r="AI29">
        <f>LOG10(AI10)</f>
        <v>-1.3338994796753461</v>
      </c>
      <c r="AJ29">
        <f>LOG10(AJ10)</f>
        <v>-1.1596166606287817</v>
      </c>
      <c r="AK29">
        <f>LOG10(AK10)</f>
        <v>-1.3711154396667369</v>
      </c>
      <c r="AL29">
        <f>LOG10(AL10)</f>
        <v>-1.3448954837591527</v>
      </c>
      <c r="AM29" s="63">
        <f>LOG10(AM10)</f>
        <v>-1.2243245401000511</v>
      </c>
    </row>
    <row r="30" spans="3:39" x14ac:dyDescent="0.2">
      <c r="C30" s="65" t="s">
        <v>68</v>
      </c>
      <c r="D30" s="64">
        <f>LOG10(D11)</f>
        <v>0.32491165630545127</v>
      </c>
      <c r="E30">
        <f>LOG10(E11)</f>
        <v>0.36636930873733997</v>
      </c>
      <c r="F30">
        <f>LOG10(F11)</f>
        <v>0.37149810329848848</v>
      </c>
      <c r="G30">
        <f>LOG10(G11)</f>
        <v>0.4576227514252168</v>
      </c>
      <c r="H30">
        <f>LOG10(H11)</f>
        <v>0.42190325164537246</v>
      </c>
      <c r="I30" s="63">
        <f>LOG10(I11)</f>
        <v>0.41489713763618102</v>
      </c>
      <c r="J30" s="64">
        <f>LOG10(J11)</f>
        <v>0.38201175892687339</v>
      </c>
      <c r="K30">
        <f>LOG10(K11)</f>
        <v>0.3293638362555904</v>
      </c>
      <c r="L30">
        <f>LOG10(L11)</f>
        <v>0.33700682231309798</v>
      </c>
      <c r="M30">
        <f>LOG10(M11)</f>
        <v>0.34892133185874524</v>
      </c>
      <c r="N30">
        <f>LOG10(N11)</f>
        <v>0.39274478983256789</v>
      </c>
      <c r="O30" s="63">
        <f>LOG10(O11)</f>
        <v>0.41228785542264507</v>
      </c>
      <c r="P30" s="64">
        <f>LOG10(P11)</f>
        <v>0.43734338894153008</v>
      </c>
      <c r="Q30">
        <f>LOG10(Q11)</f>
        <v>0.35819607845561902</v>
      </c>
      <c r="R30">
        <f>LOG10(R11)</f>
        <v>0.38189001178406407</v>
      </c>
      <c r="S30">
        <f>LOG10(S11)</f>
        <v>0.41201992922320513</v>
      </c>
      <c r="T30">
        <f>LOG10(T11)</f>
        <v>0.43656108768542379</v>
      </c>
      <c r="U30" s="63">
        <f>LOG10(U11)</f>
        <v>0.39599881023855693</v>
      </c>
      <c r="V30" s="64">
        <f>LOG10(V11)</f>
        <v>0.40572369596647023</v>
      </c>
      <c r="W30">
        <f>LOG10(W11)</f>
        <v>0.39407699278641167</v>
      </c>
      <c r="X30">
        <f>LOG10(X11)</f>
        <v>0.33902870784835543</v>
      </c>
      <c r="Y30">
        <f>LOG10(Y11)</f>
        <v>0.3455849462985392</v>
      </c>
      <c r="Z30">
        <f>LOG10(Z11)</f>
        <v>0.24118519109009542</v>
      </c>
      <c r="AA30" s="63">
        <f>LOG10(AA11)</f>
        <v>0.39674682511670151</v>
      </c>
      <c r="AB30" s="64">
        <f>LOG10(AB11)</f>
        <v>0.54650552724464385</v>
      </c>
      <c r="AC30">
        <f>LOG10(AC11)</f>
        <v>0.50895398772653733</v>
      </c>
      <c r="AD30">
        <f>LOG10(AD11)</f>
        <v>0.46533954923749105</v>
      </c>
      <c r="AE30">
        <f>LOG10(AE11)</f>
        <v>0.3934619473138905</v>
      </c>
      <c r="AF30">
        <f>LOG10(AF11)</f>
        <v>0.4065460476276177</v>
      </c>
      <c r="AG30" s="63">
        <f>LOG10(AG11)</f>
        <v>0.38725748341125765</v>
      </c>
      <c r="AH30">
        <f>LOG10(AH11)</f>
        <v>0.43855042389878102</v>
      </c>
      <c r="AI30">
        <f>LOG10(AI11)</f>
        <v>0.35192668578836322</v>
      </c>
      <c r="AJ30">
        <f>LOG10(AJ11)</f>
        <v>0.33124778546010469</v>
      </c>
      <c r="AK30">
        <f>LOG10(AK11)</f>
        <v>0.34238929808609875</v>
      </c>
      <c r="AL30">
        <f>LOG10(AL11)</f>
        <v>0.3928830797653764</v>
      </c>
      <c r="AM30" s="63">
        <f>LOG10(AM11)</f>
        <v>0.2921814527113642</v>
      </c>
    </row>
    <row r="31" spans="3:39" x14ac:dyDescent="0.2">
      <c r="C31" s="65" t="s">
        <v>67</v>
      </c>
      <c r="D31" s="64">
        <f>LOG10(D12)</f>
        <v>-2.0109192224094077</v>
      </c>
      <c r="E31">
        <f>LOG10(E12)</f>
        <v>-1.9165547165592678</v>
      </c>
      <c r="F31">
        <f>LOG10(F12)</f>
        <v>-2.0478723375411891</v>
      </c>
      <c r="G31">
        <f>LOG10(G12)</f>
        <v>-1.7996606729540163</v>
      </c>
      <c r="H31">
        <f>LOG10(H12)</f>
        <v>-2.0128984167655033</v>
      </c>
      <c r="I31" s="63">
        <f>LOG10(I12)</f>
        <v>-2.1032594438454457</v>
      </c>
      <c r="J31" s="64">
        <f>LOG10(J12)</f>
        <v>-2.0872174965810966</v>
      </c>
      <c r="K31">
        <f>LOG10(K12)</f>
        <v>-2.0528678400174498</v>
      </c>
      <c r="L31">
        <f>LOG10(L12)</f>
        <v>-1.9524556809917346</v>
      </c>
      <c r="M31">
        <f>LOG10(M12)</f>
        <v>-2.0456392820404758</v>
      </c>
      <c r="N31">
        <f>LOG10(N12)</f>
        <v>-2.010731324463555</v>
      </c>
      <c r="O31" s="63">
        <f>LOG10(O12)</f>
        <v>-1.9910840151467926</v>
      </c>
      <c r="P31" s="64">
        <f>LOG10(P12)</f>
        <v>-1.9193839737855498</v>
      </c>
      <c r="Q31">
        <f>LOG10(Q12)</f>
        <v>-1.9689217250424531</v>
      </c>
      <c r="R31">
        <f>LOG10(R12)</f>
        <v>-1.9961695273220033</v>
      </c>
      <c r="S31">
        <f>LOG10(S12)</f>
        <v>-1.8575714241074508</v>
      </c>
      <c r="T31">
        <f>LOG10(T12)</f>
        <v>-2.0063072367665602</v>
      </c>
      <c r="U31" s="63">
        <f>LOG10(U12)</f>
        <v>-2.0813124249351151</v>
      </c>
      <c r="V31" s="64">
        <f>LOG10(V12)</f>
        <v>-1.5606870472766705</v>
      </c>
      <c r="W31">
        <f>LOG10(W12)</f>
        <v>-2.0480445129356912</v>
      </c>
      <c r="X31">
        <f>LOG10(X12)</f>
        <v>-2.0280403049408462</v>
      </c>
      <c r="Y31">
        <f>LOG10(Y12)</f>
        <v>-2.1905850743248676</v>
      </c>
      <c r="Z31">
        <f>LOG10(Z12)</f>
        <v>-1.6511659318450831</v>
      </c>
      <c r="AA31" s="63">
        <f>LOG10(AA12)</f>
        <v>-1.6048702636388534</v>
      </c>
      <c r="AB31" s="64">
        <f>LOG10(AB12)</f>
        <v>-1.9527060474480804</v>
      </c>
      <c r="AC31">
        <f>LOG10(AC12)</f>
        <v>-1.9323828051438372</v>
      </c>
      <c r="AD31">
        <f>LOG10(AD12)</f>
        <v>-1.6765564810789395</v>
      </c>
      <c r="AE31">
        <f>LOG10(AE12)</f>
        <v>-2.0017655164897956</v>
      </c>
      <c r="AF31">
        <f>LOG10(AF12)</f>
        <v>-1.8819705115427834</v>
      </c>
      <c r="AG31" s="63">
        <f>LOG10(AG12)</f>
        <v>-1.4919298662810125</v>
      </c>
      <c r="AH31">
        <f>LOG10(AH12)</f>
        <v>-1.8753220269239494</v>
      </c>
      <c r="AI31">
        <f>LOG10(AI12)</f>
        <v>-2.0656343823811447</v>
      </c>
      <c r="AJ31">
        <f>LOG10(AJ12)</f>
        <v>-1.7825966051411815</v>
      </c>
      <c r="AK31">
        <f>LOG10(AK12)</f>
        <v>-2.1180587074421737</v>
      </c>
      <c r="AL31">
        <f>LOG10(AL12)</f>
        <v>-2.0316398854268933</v>
      </c>
      <c r="AM31" s="63">
        <f>LOG10(AM12)</f>
        <v>-2.1525013746362704</v>
      </c>
    </row>
    <row r="32" spans="3:39" x14ac:dyDescent="0.2">
      <c r="C32" s="65" t="s">
        <v>66</v>
      </c>
      <c r="D32" s="64">
        <f>LOG10(D13)</f>
        <v>-7.9756340699181361E-2</v>
      </c>
      <c r="E32">
        <f>LOG10(E13)</f>
        <v>-0.15011964333409325</v>
      </c>
      <c r="F32">
        <f>LOG10(F13)</f>
        <v>-8.033156389316555E-2</v>
      </c>
      <c r="G32">
        <f>LOG10(G13)</f>
        <v>-0.12580528262755772</v>
      </c>
      <c r="H32">
        <f>LOG10(H13)</f>
        <v>-0.12222095433639574</v>
      </c>
      <c r="I32" s="63">
        <f>LOG10(I13)</f>
        <v>-7.4678510923333066E-2</v>
      </c>
      <c r="J32" s="64">
        <f>LOG10(J13)</f>
        <v>-0.1107800422097666</v>
      </c>
      <c r="K32">
        <f>LOG10(K13)</f>
        <v>8.1848345324567612E-3</v>
      </c>
      <c r="L32">
        <f>LOG10(L13)</f>
        <v>-0.25053558223293304</v>
      </c>
      <c r="M32">
        <f>LOG10(M13)</f>
        <v>-0.12778820523127576</v>
      </c>
      <c r="N32">
        <f>LOG10(N13)</f>
        <v>-0.13725828734354731</v>
      </c>
      <c r="O32" s="63">
        <f>LOG10(O13)</f>
        <v>2.9731609707128976E-2</v>
      </c>
      <c r="P32" s="64">
        <f>LOG10(P13)</f>
        <v>2.7204141659886997E-2</v>
      </c>
      <c r="Q32">
        <f>LOG10(Q13)</f>
        <v>-0.10958996446096528</v>
      </c>
      <c r="R32">
        <f>LOG10(R13)</f>
        <v>1.2405620964393738E-2</v>
      </c>
      <c r="S32">
        <f>LOG10(S13)</f>
        <v>3.1831971546803069E-2</v>
      </c>
      <c r="T32">
        <f>LOG10(T13)</f>
        <v>5.4741799573157772E-2</v>
      </c>
      <c r="U32" s="63">
        <f>LOG10(U13)</f>
        <v>-7.352830825139417E-2</v>
      </c>
      <c r="V32" s="64">
        <f>LOG10(V13)</f>
        <v>6.0573542593089807E-2</v>
      </c>
      <c r="W32">
        <f>LOG10(W13)</f>
        <v>-1.6942067833759001E-2</v>
      </c>
      <c r="X32">
        <f>LOG10(X13)</f>
        <v>-0.15789756440353642</v>
      </c>
      <c r="Y32">
        <f>LOG10(Y13)</f>
        <v>-0.25383954930964681</v>
      </c>
      <c r="Z32">
        <f>LOG10(Z13)</f>
        <v>9.2344992941970599E-2</v>
      </c>
      <c r="AA32" s="63">
        <f>LOG10(AA13)</f>
        <v>-5.4585458842231822E-2</v>
      </c>
      <c r="AB32" s="64">
        <f>LOG10(AB13)</f>
        <v>0.10165407205755536</v>
      </c>
      <c r="AC32">
        <f>LOG10(AC13)</f>
        <v>-2.1112952685235123E-2</v>
      </c>
      <c r="AD32">
        <f>LOG10(AD13)</f>
        <v>5.5812688950886155E-3</v>
      </c>
      <c r="AE32">
        <f>LOG10(AE13)</f>
        <v>-7.4697832397381467E-2</v>
      </c>
      <c r="AF32">
        <f>LOG10(AF13)</f>
        <v>4.9064204778105427E-2</v>
      </c>
      <c r="AG32" s="63">
        <f>LOG10(AG13)</f>
        <v>-0.17389837558167276</v>
      </c>
      <c r="AH32">
        <f>LOG10(AH13)</f>
        <v>8.2494769585798919E-2</v>
      </c>
      <c r="AI32">
        <f>LOG10(AI13)</f>
        <v>-5.9771016535392088E-2</v>
      </c>
      <c r="AJ32">
        <f>LOG10(AJ13)</f>
        <v>-0.12532375003701857</v>
      </c>
      <c r="AK32">
        <f>LOG10(AK13)</f>
        <v>-0.18702992152064593</v>
      </c>
      <c r="AL32">
        <f>LOG10(AL13)</f>
        <v>-5.8246791285971759E-2</v>
      </c>
      <c r="AM32" s="63">
        <f>LOG10(AM13)</f>
        <v>-4.5725672417224791E-2</v>
      </c>
    </row>
    <row r="33" spans="3:39" x14ac:dyDescent="0.2">
      <c r="C33" s="65" t="s">
        <v>65</v>
      </c>
      <c r="D33" s="64">
        <f>LOG10(D14)</f>
        <v>0.10035087733640143</v>
      </c>
      <c r="E33">
        <f>LOG10(E14)</f>
        <v>0.4573858792967847</v>
      </c>
      <c r="F33">
        <f>LOG10(F14)</f>
        <v>0.32383398663743967</v>
      </c>
      <c r="G33">
        <f>LOG10(G14)</f>
        <v>0.44146255226408931</v>
      </c>
      <c r="H33">
        <f>LOG10(H14)</f>
        <v>0.27155814502883946</v>
      </c>
      <c r="I33" s="63">
        <f>LOG10(I14)</f>
        <v>0.39480357417927081</v>
      </c>
      <c r="J33" s="64">
        <f>LOG10(J14)</f>
        <v>9.1692100232620186E-2</v>
      </c>
      <c r="K33">
        <f>LOG10(K14)</f>
        <v>0.29095860593542627</v>
      </c>
      <c r="L33">
        <f>LOG10(L14)</f>
        <v>0.33972318287895392</v>
      </c>
      <c r="M33">
        <f>LOG10(M14)</f>
        <v>0.48472216402297147</v>
      </c>
      <c r="N33">
        <f>LOG10(N14)</f>
        <v>0.37323406562100209</v>
      </c>
      <c r="O33" s="63">
        <f>LOG10(O14)</f>
        <v>0.36690908553020113</v>
      </c>
      <c r="P33" s="64">
        <f>LOG10(P14)</f>
        <v>0.29321601251438234</v>
      </c>
      <c r="Q33">
        <f>LOG10(Q14)</f>
        <v>0.27040529818735648</v>
      </c>
      <c r="R33">
        <f>LOG10(R14)</f>
        <v>-0.40133748128444574</v>
      </c>
      <c r="S33">
        <f>LOG10(S14)</f>
        <v>-0.12704348022606884</v>
      </c>
      <c r="T33">
        <f>LOG10(T14)</f>
        <v>0.21054554056834765</v>
      </c>
      <c r="U33" s="63">
        <f>LOG10(U14)</f>
        <v>0.43401042240187632</v>
      </c>
      <c r="V33" s="64">
        <f>LOG10(V14)</f>
        <v>0.42221455301883559</v>
      </c>
      <c r="W33">
        <f>LOG10(W14)</f>
        <v>0.34674798317352756</v>
      </c>
      <c r="X33">
        <f>LOG10(X14)</f>
        <v>0.23628798453346009</v>
      </c>
      <c r="Y33">
        <f>LOG10(Y14)</f>
        <v>0.16882028534032156</v>
      </c>
      <c r="Z33">
        <f>LOG10(Z14)</f>
        <v>0.60050903052742288</v>
      </c>
      <c r="AA33" s="63">
        <f>LOG10(AA14)</f>
        <v>0.37230247374383924</v>
      </c>
      <c r="AB33" s="64">
        <f>LOG10(AB14)</f>
        <v>0.19592771467149242</v>
      </c>
      <c r="AC33">
        <f>LOG10(AC14)</f>
        <v>0.53109899231891222</v>
      </c>
      <c r="AD33">
        <f>LOG10(AD14)</f>
        <v>0.56236325610227522</v>
      </c>
      <c r="AE33">
        <f>LOG10(AE14)</f>
        <v>0.5267008024066222</v>
      </c>
      <c r="AF33">
        <f>LOG10(AF14)</f>
        <v>0.44420089828852999</v>
      </c>
      <c r="AG33" s="63">
        <f>LOG10(AG14)</f>
        <v>0.47731086827347052</v>
      </c>
      <c r="AH33">
        <f>LOG10(AH14)</f>
        <v>0.28778457272065822</v>
      </c>
      <c r="AI33">
        <f>LOG10(AI14)</f>
        <v>0.33738312628918038</v>
      </c>
      <c r="AJ33">
        <f>LOG10(AJ14)</f>
        <v>0.36332387943007122</v>
      </c>
      <c r="AK33">
        <f>LOG10(AK14)</f>
        <v>0.18496499274271994</v>
      </c>
      <c r="AL33">
        <f>LOG10(AL14)</f>
        <v>-0.59590187245154536</v>
      </c>
      <c r="AM33" s="63">
        <f>LOG10(AM14)</f>
        <v>0.22666504449431854</v>
      </c>
    </row>
    <row r="34" spans="3:39" x14ac:dyDescent="0.2">
      <c r="C34" s="65" t="s">
        <v>64</v>
      </c>
      <c r="D34" s="64">
        <f>LOG10(D15)</f>
        <v>-0.3514943344864947</v>
      </c>
      <c r="E34">
        <f>LOG10(E15)</f>
        <v>-0.33072855068681861</v>
      </c>
      <c r="F34">
        <f>LOG10(F15)</f>
        <v>-0.34156737977065488</v>
      </c>
      <c r="G34">
        <f>LOG10(G15)</f>
        <v>-0.33865638811068793</v>
      </c>
      <c r="H34">
        <f>LOG10(H15)</f>
        <v>-0.45527070619425208</v>
      </c>
      <c r="I34" s="63">
        <f>LOG10(I15)</f>
        <v>-0.38062388541795938</v>
      </c>
      <c r="J34" s="64">
        <f>LOG10(J15)</f>
        <v>-0.28343547632486255</v>
      </c>
      <c r="K34">
        <f>LOG10(K15)</f>
        <v>-0.26958498757423766</v>
      </c>
      <c r="L34">
        <f>LOG10(L15)</f>
        <v>-0.37088813737859683</v>
      </c>
      <c r="M34">
        <f>LOG10(M15)</f>
        <v>-0.33292698276211413</v>
      </c>
      <c r="N34">
        <f>LOG10(N15)</f>
        <v>-0.46456969997658565</v>
      </c>
      <c r="O34" s="63">
        <f>LOG10(O15)</f>
        <v>-0.30356999716366212</v>
      </c>
      <c r="P34" s="64">
        <f>LOG10(P15)</f>
        <v>-0.26504650694056936</v>
      </c>
      <c r="Q34">
        <f>LOG10(Q15)</f>
        <v>-0.36479902870940639</v>
      </c>
      <c r="R34">
        <f>LOG10(R15)</f>
        <v>-0.37681369720978214</v>
      </c>
      <c r="S34">
        <f>LOG10(S15)</f>
        <v>-0.25420541535726104</v>
      </c>
      <c r="T34">
        <f>LOG10(T15)</f>
        <v>-0.37997837638780751</v>
      </c>
      <c r="U34" s="63">
        <f>LOG10(U15)</f>
        <v>-0.36744150570943918</v>
      </c>
      <c r="V34" s="64">
        <f>LOG10(V15)</f>
        <v>-0.21117623993524093</v>
      </c>
      <c r="W34">
        <f>LOG10(W15)</f>
        <v>-0.32801952832093861</v>
      </c>
      <c r="X34">
        <f>LOG10(X15)</f>
        <v>-0.4737843978166083</v>
      </c>
      <c r="Y34">
        <f>LOG10(Y15)</f>
        <v>-0.5071463663680964</v>
      </c>
      <c r="Z34">
        <f>LOG10(Z15)</f>
        <v>-0.16530265047902029</v>
      </c>
      <c r="AA34" s="63">
        <f>LOG10(AA15)</f>
        <v>-0.41403886811289103</v>
      </c>
      <c r="AB34" s="64">
        <f>LOG10(AB15)</f>
        <v>-0.17065280632546145</v>
      </c>
      <c r="AC34">
        <f>LOG10(AC15)</f>
        <v>-0.28399339081704678</v>
      </c>
      <c r="AD34">
        <f>LOG10(AD15)</f>
        <v>-0.23871238357937885</v>
      </c>
      <c r="AE34">
        <f>LOG10(AE15)</f>
        <v>-0.40728385295793079</v>
      </c>
      <c r="AF34">
        <f>LOG10(AF15)</f>
        <v>-0.22055993342224661</v>
      </c>
      <c r="AG34" s="63">
        <f>LOG10(AG15)</f>
        <v>-0.35178128946194698</v>
      </c>
      <c r="AH34">
        <f>LOG10(AH15)</f>
        <v>-0.23589711332695915</v>
      </c>
      <c r="AI34">
        <f>LOG10(AI15)</f>
        <v>-0.37643290167173865</v>
      </c>
      <c r="AJ34">
        <f>LOG10(AJ15)</f>
        <v>-0.30817832636459025</v>
      </c>
      <c r="AK34">
        <f>LOG10(AK15)</f>
        <v>-0.43103567918053043</v>
      </c>
      <c r="AL34">
        <f>LOG10(AL15)</f>
        <v>-0.35675374140224847</v>
      </c>
      <c r="AM34" s="63">
        <f>LOG10(AM15)</f>
        <v>-0.42724188657512058</v>
      </c>
    </row>
    <row r="35" spans="3:39" x14ac:dyDescent="0.2">
      <c r="C35" s="65" t="s">
        <v>63</v>
      </c>
      <c r="D35" s="64">
        <f>LOG10(D16)</f>
        <v>-0.582640623395002</v>
      </c>
      <c r="E35">
        <f>LOG10(E16)</f>
        <v>-0.54123224460202557</v>
      </c>
      <c r="F35">
        <f>LOG10(F16)</f>
        <v>-0.54600201652785874</v>
      </c>
      <c r="G35">
        <f>LOG10(G16)</f>
        <v>-0.5516151615132876</v>
      </c>
      <c r="H35">
        <f>LOG10(H16)</f>
        <v>-0.59930802310040421</v>
      </c>
      <c r="I35" s="63">
        <f>LOG10(I16)</f>
        <v>-0.61975517414703019</v>
      </c>
      <c r="J35" s="64">
        <f>LOG10(J16)</f>
        <v>-0.53603182935695537</v>
      </c>
      <c r="K35">
        <f>LOG10(K16)</f>
        <v>-0.48000952389006668</v>
      </c>
      <c r="L35">
        <f>LOG10(L16)</f>
        <v>-0.59807397072906843</v>
      </c>
      <c r="M35">
        <f>LOG10(M16)</f>
        <v>-0.49380228891552347</v>
      </c>
      <c r="N35">
        <f>LOG10(N16)</f>
        <v>-0.62472653024339186</v>
      </c>
      <c r="O35" s="63">
        <f>LOG10(O16)</f>
        <v>-0.50783683420646886</v>
      </c>
      <c r="P35" s="64">
        <f>LOG10(P16)</f>
        <v>-0.48552678770052971</v>
      </c>
      <c r="Q35">
        <f>LOG10(Q16)</f>
        <v>-0.54373098026335942</v>
      </c>
      <c r="R35">
        <f>LOG10(R16)</f>
        <v>-0.51499902096027406</v>
      </c>
      <c r="S35">
        <f>LOG10(S16)</f>
        <v>-0.41688148154159393</v>
      </c>
      <c r="T35">
        <f>LOG10(T16)</f>
        <v>-0.52603742049080493</v>
      </c>
      <c r="U35" s="63">
        <f>LOG10(U16)</f>
        <v>-0.52736961673682758</v>
      </c>
      <c r="V35" s="64">
        <f>LOG10(V16)</f>
        <v>-0.35109487691519153</v>
      </c>
      <c r="W35">
        <f>LOG10(W16)</f>
        <v>-0.46337597633861832</v>
      </c>
      <c r="X35">
        <f>LOG10(X16)</f>
        <v>-0.57363354386669496</v>
      </c>
      <c r="Y35">
        <f>LOG10(Y16)</f>
        <v>-0.66625629726973234</v>
      </c>
      <c r="Z35">
        <f>LOG10(Z16)</f>
        <v>-0.3962687193667247</v>
      </c>
      <c r="AA35" s="63">
        <f>LOG10(AA16)</f>
        <v>-0.59969897727278088</v>
      </c>
      <c r="AB35" s="64">
        <f>LOG10(AB16)</f>
        <v>-0.41275906794325939</v>
      </c>
      <c r="AC35">
        <f>LOG10(AC16)</f>
        <v>-0.4491586479866479</v>
      </c>
      <c r="AD35">
        <f>LOG10(AD16)</f>
        <v>-0.41549908333854435</v>
      </c>
      <c r="AE35">
        <f>LOG10(AE16)</f>
        <v>-0.57409994597268665</v>
      </c>
      <c r="AF35">
        <f>LOG10(AF16)</f>
        <v>-0.41051944429590004</v>
      </c>
      <c r="AG35" s="63">
        <f>LOG10(AG16)</f>
        <v>-0.53718396280013714</v>
      </c>
      <c r="AH35">
        <f>LOG10(AH16)</f>
        <v>-0.42387748796561575</v>
      </c>
      <c r="AI35">
        <f>LOG10(AI16)</f>
        <v>-0.53017817540588819</v>
      </c>
      <c r="AJ35">
        <f>LOG10(AJ16)</f>
        <v>-0.50627498527907444</v>
      </c>
      <c r="AK35">
        <f>LOG10(AK16)</f>
        <v>-0.62926386208284679</v>
      </c>
      <c r="AL35">
        <f>LOG10(AL16)</f>
        <v>-0.61809776329743604</v>
      </c>
      <c r="AM35" s="63">
        <f>LOG10(AM16)</f>
        <v>-0.58616103953059329</v>
      </c>
    </row>
    <row r="36" spans="3:39" x14ac:dyDescent="0.2">
      <c r="C36" s="65" t="s">
        <v>62</v>
      </c>
      <c r="D36" s="64">
        <f>LOG10(D17)</f>
        <v>-0.58509338817395384</v>
      </c>
      <c r="E36">
        <f>LOG10(E17)</f>
        <v>-0.75227604605209597</v>
      </c>
      <c r="F36">
        <f>LOG10(F17)</f>
        <v>-0.76597228225043656</v>
      </c>
      <c r="G36">
        <f>LOG10(G17)</f>
        <v>-0.78895045807119901</v>
      </c>
      <c r="H36">
        <f>LOG10(H17)</f>
        <v>-0.8415447778377747</v>
      </c>
      <c r="I36" s="63">
        <f>LOG10(I17)</f>
        <v>-0.90371836169984732</v>
      </c>
      <c r="J36" s="64">
        <f>LOG10(J17)</f>
        <v>-0.79525269795641995</v>
      </c>
      <c r="K36">
        <f>LOG10(K17)</f>
        <v>-0.69061647115785763</v>
      </c>
      <c r="L36">
        <f>LOG10(L17)</f>
        <v>-0.70017144658907937</v>
      </c>
      <c r="M36">
        <f>LOG10(M17)</f>
        <v>-0.83896866151812821</v>
      </c>
      <c r="N36">
        <f>LOG10(N17)</f>
        <v>-0.9439072381206054</v>
      </c>
      <c r="O36" s="63">
        <f>LOG10(O17)</f>
        <v>-0.77975910617835886</v>
      </c>
      <c r="P36" s="64">
        <f>LOG10(P17)</f>
        <v>-0.68657182865091437</v>
      </c>
      <c r="Q36">
        <f>LOG10(Q17)</f>
        <v>-0.84543024162580516</v>
      </c>
      <c r="R36">
        <f>LOG10(R17)</f>
        <v>-0.61642070671246685</v>
      </c>
      <c r="S36">
        <f>LOG10(S17)</f>
        <v>-0.65005238854081282</v>
      </c>
      <c r="T36">
        <f>LOG10(T17)</f>
        <v>-0.70977443013969888</v>
      </c>
      <c r="U36" s="63">
        <f>LOG10(U17)</f>
        <v>-0.79414841329079122</v>
      </c>
      <c r="V36" s="64">
        <f>LOG10(V17)</f>
        <v>-0.6362374719835947</v>
      </c>
      <c r="W36">
        <f>LOG10(W17)</f>
        <v>-0.71843979623843413</v>
      </c>
      <c r="X36">
        <f>LOG10(X17)</f>
        <v>-0.93368097121453619</v>
      </c>
      <c r="Y36">
        <f>LOG10(Y17)</f>
        <v>-0.88893107960898621</v>
      </c>
      <c r="Z36">
        <f>LOG10(Z17)</f>
        <v>-0.68759120849993238</v>
      </c>
      <c r="AA36" s="63">
        <f>LOG10(AA17)</f>
        <v>-0.85158066355247397</v>
      </c>
      <c r="AB36" s="64">
        <f>LOG10(AB17)</f>
        <v>-0.66814964963814583</v>
      </c>
      <c r="AC36">
        <f>LOG10(AC17)</f>
        <v>-0.77461617078655332</v>
      </c>
      <c r="AD36">
        <f>LOG10(AD17)</f>
        <v>-0.55247856972558496</v>
      </c>
      <c r="AE36">
        <f>LOG10(AE17)</f>
        <v>-0.78896106355729345</v>
      </c>
      <c r="AF36">
        <f>LOG10(AF17)</f>
        <v>-0.80372952993898994</v>
      </c>
      <c r="AG36" s="63">
        <f>LOG10(AG17)</f>
        <v>-0.71011109103504433</v>
      </c>
      <c r="AH36">
        <f>LOG10(AH17)</f>
        <v>-0.40790266688792032</v>
      </c>
      <c r="AI36">
        <f>LOG10(AI17)</f>
        <v>-0.85366228173481895</v>
      </c>
      <c r="AJ36">
        <f>LOG10(AJ17)</f>
        <v>-0.81500790306573712</v>
      </c>
      <c r="AK36">
        <f>LOG10(AK17)</f>
        <v>-0.88894490139368365</v>
      </c>
      <c r="AL36">
        <f>LOG10(AL17)</f>
        <v>-0.82103053068944221</v>
      </c>
      <c r="AM36" s="63">
        <f>LOG10(AM17)</f>
        <v>-0.75621387228590065</v>
      </c>
    </row>
    <row r="37" spans="3:39" x14ac:dyDescent="0.2">
      <c r="C37" s="65" t="s">
        <v>61</v>
      </c>
      <c r="D37" s="64">
        <f>LOG10(D18)</f>
        <v>-0.2345306853523077</v>
      </c>
      <c r="E37">
        <f>LOG10(E18)</f>
        <v>-0.27215045453892239</v>
      </c>
      <c r="F37">
        <f>LOG10(F18)</f>
        <v>-0.24484397815955317</v>
      </c>
      <c r="G37">
        <f>LOG10(G18)</f>
        <v>-0.23844870329943987</v>
      </c>
      <c r="H37">
        <f>LOG10(H18)</f>
        <v>-0.27931084151554142</v>
      </c>
      <c r="I37" s="63">
        <f>LOG10(I18)</f>
        <v>-0.24462879880345742</v>
      </c>
      <c r="J37" s="64">
        <f>LOG10(J18)</f>
        <v>-0.25597718511073964</v>
      </c>
      <c r="K37">
        <f>LOG10(K18)</f>
        <v>-0.17233794831514379</v>
      </c>
      <c r="L37">
        <f>LOG10(L18)</f>
        <v>-0.38074133487260375</v>
      </c>
      <c r="M37">
        <f>LOG10(M18)</f>
        <v>-0.27750450621579265</v>
      </c>
      <c r="N37">
        <f>LOG10(N18)</f>
        <v>-0.29580571260200605</v>
      </c>
      <c r="O37" s="63">
        <f>LOG10(O18)</f>
        <v>-0.15586123356869475</v>
      </c>
      <c r="P37" s="64">
        <f>LOG10(P18)</f>
        <v>-0.10043243562238646</v>
      </c>
      <c r="Q37">
        <f>LOG10(Q18)</f>
        <v>-0.27164758986444199</v>
      </c>
      <c r="R37">
        <f>LOG10(R18)</f>
        <v>-0.12440707459270878</v>
      </c>
      <c r="S37">
        <f>LOG10(S18)</f>
        <v>-0.17837109428911987</v>
      </c>
      <c r="T37">
        <f>LOG10(T18)</f>
        <v>-0.14254775734356254</v>
      </c>
      <c r="U37" s="63">
        <f>LOG10(U18)</f>
        <v>-0.23883859331611312</v>
      </c>
      <c r="V37" s="64">
        <f>LOG10(V18)</f>
        <v>-0.10549834378377425</v>
      </c>
      <c r="W37">
        <f>LOG10(W18)</f>
        <v>-0.20247301974936335</v>
      </c>
      <c r="X37">
        <f>LOG10(X18)</f>
        <v>-0.29776547454884211</v>
      </c>
      <c r="Y37">
        <f>LOG10(Y18)</f>
        <v>-0.37612063333621115</v>
      </c>
      <c r="Z37">
        <f>LOG10(Z18)</f>
        <v>-6.5985475876990579E-2</v>
      </c>
      <c r="AA37" s="63">
        <f>LOG10(AA18)</f>
        <v>-0.23431236054089474</v>
      </c>
      <c r="AB37" s="64">
        <f>LOG10(AB18)</f>
        <v>-5.6960178071073717E-2</v>
      </c>
      <c r="AC37">
        <f>LOG10(AC18)</f>
        <v>-0.15798123428440425</v>
      </c>
      <c r="AD37">
        <f>LOG10(AD18)</f>
        <v>-0.12565399448808212</v>
      </c>
      <c r="AE37">
        <f>LOG10(AE18)</f>
        <v>-0.20454302468589605</v>
      </c>
      <c r="AF37">
        <f>LOG10(AF18)</f>
        <v>-7.1695861164655539E-2</v>
      </c>
      <c r="AG37" s="63">
        <f>LOG10(AG18)</f>
        <v>-0.30004176329994353</v>
      </c>
      <c r="AH37">
        <f>LOG10(AH18)</f>
        <v>-0.11934243889432745</v>
      </c>
      <c r="AI37">
        <f>LOG10(AI18)</f>
        <v>-0.2129744556738051</v>
      </c>
      <c r="AJ37">
        <f>LOG10(AJ18)</f>
        <v>-0.24320860029870475</v>
      </c>
      <c r="AK37">
        <f>LOG10(AK18)</f>
        <v>-0.29705525837767227</v>
      </c>
      <c r="AL37">
        <f>LOG10(AL18)</f>
        <v>-0.22423284109889016</v>
      </c>
      <c r="AM37" s="63">
        <f>LOG10(AM18)</f>
        <v>-0.20589151686497997</v>
      </c>
    </row>
    <row r="38" spans="3:39" x14ac:dyDescent="0.2">
      <c r="C38" s="65" t="s">
        <v>60</v>
      </c>
      <c r="D38" s="64">
        <f>LOG10(D19)</f>
        <v>0.18505009223614208</v>
      </c>
      <c r="E38">
        <f>LOG10(E19)</f>
        <v>0.2247107684472037</v>
      </c>
      <c r="F38">
        <f>LOG10(F19)</f>
        <v>0.17561855319192668</v>
      </c>
      <c r="G38">
        <f>LOG10(G19)</f>
        <v>0.26727246834290314</v>
      </c>
      <c r="H38">
        <f>LOG10(H19)</f>
        <v>0.19202577512470731</v>
      </c>
      <c r="I38" s="63">
        <f>LOG10(I19)</f>
        <v>0.14324688269230185</v>
      </c>
      <c r="J38" s="64">
        <f>LOG10(J19)</f>
        <v>0.26788683785586681</v>
      </c>
      <c r="K38">
        <f>LOG10(K19)</f>
        <v>0.29225269005056109</v>
      </c>
      <c r="L38">
        <f>LOG10(L19)</f>
        <v>0.21686963338022505</v>
      </c>
      <c r="M38">
        <f>LOG10(M19)</f>
        <v>0.19850750997026284</v>
      </c>
      <c r="N38">
        <f>LOG10(N19)</f>
        <v>8.6806600169896289E-2</v>
      </c>
      <c r="O38" s="63">
        <f>LOG10(O19)</f>
        <v>0.20121737115278515</v>
      </c>
      <c r="P38" s="64">
        <f>LOG10(P19)</f>
        <v>0.20866127251667621</v>
      </c>
      <c r="Q38">
        <f>LOG10(Q19)</f>
        <v>0.16783598320231594</v>
      </c>
      <c r="R38">
        <f>LOG10(R19)</f>
        <v>0.32451462551332783</v>
      </c>
      <c r="S38">
        <f>LOG10(S19)</f>
        <v>0.32167318605542444</v>
      </c>
      <c r="T38">
        <f>LOG10(T19)</f>
        <v>0.25749318513912689</v>
      </c>
      <c r="U38" s="63">
        <f>LOG10(U19)</f>
        <v>0.18843380073310725</v>
      </c>
      <c r="V38" s="64">
        <f>LOG10(V19)</f>
        <v>0.3613383144963605</v>
      </c>
      <c r="W38">
        <f>LOG10(W19)</f>
        <v>0.24314916422417346</v>
      </c>
      <c r="X38">
        <f>LOG10(X19)</f>
        <v>0.12721084077815822</v>
      </c>
      <c r="Y38">
        <f>LOG10(Y19)</f>
        <v>8.2216513624778276E-2</v>
      </c>
      <c r="Z38">
        <f>LOG10(Z19)</f>
        <v>0.25119733016346629</v>
      </c>
      <c r="AA38" s="63">
        <f>LOG10(AA19)</f>
        <v>6.6888414047468744E-2</v>
      </c>
      <c r="AB38" s="64">
        <f>LOG10(AB19)</f>
        <v>0.30448788882330563</v>
      </c>
      <c r="AC38">
        <f>LOG10(AC19)</f>
        <v>0.25320695319034098</v>
      </c>
      <c r="AD38">
        <f>LOG10(AD19)</f>
        <v>0.44782281489825715</v>
      </c>
      <c r="AE38">
        <f>LOG10(AE19)</f>
        <v>0.18963877941414936</v>
      </c>
      <c r="AF38">
        <f>LOG10(AF19)</f>
        <v>0.26017941842437092</v>
      </c>
      <c r="AG38" s="63">
        <f>LOG10(AG19)</f>
        <v>0.26943395614742927</v>
      </c>
      <c r="AH38">
        <f>LOG10(AH19)</f>
        <v>0.46854392233827497</v>
      </c>
      <c r="AI38">
        <f>LOG10(AI19)</f>
        <v>0.15653349343117212</v>
      </c>
      <c r="AJ38">
        <f>LOG10(AJ19)</f>
        <v>0.22943412658035056</v>
      </c>
      <c r="AK38">
        <f>LOG10(AK19)</f>
        <v>0.12961405157534461</v>
      </c>
      <c r="AL38">
        <f>LOG10(AL19)</f>
        <v>0.18973942676964856</v>
      </c>
      <c r="AM38" s="63">
        <f>LOG10(AM19)</f>
        <v>0.20270353919263884</v>
      </c>
    </row>
    <row r="39" spans="3:39" x14ac:dyDescent="0.2">
      <c r="C39" s="65" t="s">
        <v>59</v>
      </c>
      <c r="D39" s="64">
        <f>LOG10(D20)</f>
        <v>-0.9132998087385702</v>
      </c>
      <c r="E39">
        <f>LOG10(E20)</f>
        <v>-0.89512035739645268</v>
      </c>
      <c r="F39">
        <f>LOG10(F20)</f>
        <v>-0.90550745414571765</v>
      </c>
      <c r="G39">
        <f>LOG10(G20)</f>
        <v>-0.85705747361091822</v>
      </c>
      <c r="H39">
        <f>LOG10(H20)</f>
        <v>-0.93133727013419232</v>
      </c>
      <c r="I39" s="63">
        <f>LOG10(I20)</f>
        <v>-1.0872140458315538</v>
      </c>
      <c r="J39" s="64">
        <f>LOG10(J20)</f>
        <v>-0.78989105172841545</v>
      </c>
      <c r="K39">
        <f>LOG10(K20)</f>
        <v>-0.76282778271661944</v>
      </c>
      <c r="L39">
        <f>LOG10(L20)</f>
        <v>-0.8977196623385536</v>
      </c>
      <c r="M39">
        <f>LOG10(M20)</f>
        <v>-0.91565533605070182</v>
      </c>
      <c r="N39">
        <f>LOG10(N20)</f>
        <v>-1.0168422639714996</v>
      </c>
      <c r="O39" s="63">
        <f>LOG10(O20)</f>
        <v>-0.87453210491961109</v>
      </c>
      <c r="P39" s="64">
        <f>LOG10(P20)</f>
        <v>-0.89495770867106905</v>
      </c>
      <c r="Q39">
        <f>LOG10(Q20)</f>
        <v>-1.0537233060121092</v>
      </c>
      <c r="R39">
        <f>LOG10(R20)</f>
        <v>-0.83897981220160289</v>
      </c>
      <c r="S39">
        <f>LOG10(S20)</f>
        <v>-0.82372472593291546</v>
      </c>
      <c r="T39">
        <f>LOG10(T20)</f>
        <v>-0.99010288558664039</v>
      </c>
      <c r="U39" s="63">
        <f>LOG10(U20)</f>
        <v>-0.78784338347960803</v>
      </c>
      <c r="V39" s="64">
        <f>LOG10(V20)</f>
        <v>-0.71713321514403416</v>
      </c>
      <c r="W39">
        <f>LOG10(W20)</f>
        <v>-0.86647418452843228</v>
      </c>
      <c r="X39">
        <f>LOG10(X20)</f>
        <v>-0.97502735821301556</v>
      </c>
      <c r="Y39">
        <f>LOG10(Y20)</f>
        <v>-1.1161037686843516</v>
      </c>
      <c r="Z39">
        <f>LOG10(Z20)</f>
        <v>-0.84827237965889735</v>
      </c>
      <c r="AA39" s="63">
        <f>LOG10(AA20)</f>
        <v>-1.008521353597474</v>
      </c>
      <c r="AB39" s="64">
        <f>LOG10(AB20)</f>
        <v>-0.93062679813683569</v>
      </c>
      <c r="AC39">
        <f>LOG10(AC20)</f>
        <v>-0.91748368845335915</v>
      </c>
      <c r="AD39">
        <f>LOG10(AD20)</f>
        <v>-0.76616143941676607</v>
      </c>
      <c r="AE39">
        <f>LOG10(AE20)</f>
        <v>-0.98688011207845017</v>
      </c>
      <c r="AF39">
        <f>LOG10(AF20)</f>
        <v>-0.905695633320314</v>
      </c>
      <c r="AG39" s="63">
        <f>LOG10(AG20)</f>
        <v>-0.89110647085376493</v>
      </c>
      <c r="AH39">
        <f>LOG10(AH20)</f>
        <v>-0.73108216658428749</v>
      </c>
      <c r="AI39">
        <f>LOG10(AI20)</f>
        <v>-0.85392312102034651</v>
      </c>
      <c r="AJ39">
        <f>LOG10(AJ20)</f>
        <v>-0.87980057890849495</v>
      </c>
      <c r="AK39">
        <f>LOG10(AK20)</f>
        <v>-0.91439846122441726</v>
      </c>
      <c r="AL39">
        <f>LOG10(AL20)</f>
        <v>-0.97983257695785286</v>
      </c>
      <c r="AM39" s="63">
        <f>LOG10(AM20)</f>
        <v>-0.93192725514507113</v>
      </c>
    </row>
    <row r="40" spans="3:39" x14ac:dyDescent="0.2">
      <c r="C40" s="65" t="s">
        <v>58</v>
      </c>
      <c r="D40" s="64">
        <f>LOG10(D21)</f>
        <v>-0.74072522259693385</v>
      </c>
      <c r="E40">
        <f>LOG10(E21)</f>
        <v>-0.78698461506061301</v>
      </c>
      <c r="F40">
        <f>LOG10(F21)</f>
        <v>-0.78808992648920484</v>
      </c>
      <c r="G40">
        <f>LOG10(G21)</f>
        <v>-0.693626597582647</v>
      </c>
      <c r="H40">
        <f>LOG10(H21)</f>
        <v>-0.79169771530940181</v>
      </c>
      <c r="I40" s="63">
        <f>LOG10(I21)</f>
        <v>-0.8896883271506465</v>
      </c>
      <c r="J40" s="64">
        <f>LOG10(J21)</f>
        <v>-0.66110248322130505</v>
      </c>
      <c r="K40">
        <f>LOG10(K21)</f>
        <v>-0.62598615913546163</v>
      </c>
      <c r="L40">
        <f>LOG10(L21)</f>
        <v>-0.82628465193581102</v>
      </c>
      <c r="M40">
        <f>LOG10(M21)</f>
        <v>-0.78953446573885211</v>
      </c>
      <c r="N40">
        <f>LOG10(N21)</f>
        <v>-0.83903760850349629</v>
      </c>
      <c r="O40" s="63">
        <f>LOG10(O21)</f>
        <v>-0.66159275579138921</v>
      </c>
      <c r="P40" s="64">
        <f>LOG10(P21)</f>
        <v>-0.67435636587145031</v>
      </c>
      <c r="Q40">
        <f>LOG10(Q21)</f>
        <v>-0.82488387052785961</v>
      </c>
      <c r="R40">
        <f>LOG10(R21)</f>
        <v>-0.70414451432352843</v>
      </c>
      <c r="S40">
        <f>LOG10(S21)</f>
        <v>-0.66933432774192803</v>
      </c>
      <c r="T40">
        <f>LOG10(T21)</f>
        <v>-0.61892966927652537</v>
      </c>
      <c r="U40" s="63">
        <f>LOG10(U21)</f>
        <v>-0.70391533163614706</v>
      </c>
      <c r="V40" s="64">
        <f>LOG10(V21)</f>
        <v>-0.59012156403950167</v>
      </c>
      <c r="W40">
        <f>LOG10(W21)</f>
        <v>-0.72355958937815434</v>
      </c>
      <c r="X40">
        <f>LOG10(X21)</f>
        <v>-0.84184490287280789</v>
      </c>
      <c r="Y40">
        <f>LOG10(Y21)</f>
        <v>-0.88705054789452242</v>
      </c>
      <c r="Z40">
        <f>LOG10(Z21)</f>
        <v>-0.55203675808073727</v>
      </c>
      <c r="AA40" s="63">
        <f>LOG10(AA21)</f>
        <v>-0.8276671566713949</v>
      </c>
      <c r="AB40" s="64">
        <f>LOG10(AB21)</f>
        <v>-0.64756550978295335</v>
      </c>
      <c r="AC40">
        <f>LOG10(AC21)</f>
        <v>-0.70700979412827358</v>
      </c>
      <c r="AD40">
        <f>LOG10(AD21)</f>
        <v>-0.51314202594088865</v>
      </c>
      <c r="AE40">
        <f>LOG10(AE21)</f>
        <v>-0.73825995508286524</v>
      </c>
      <c r="AF40">
        <f>LOG10(AF21)</f>
        <v>-0.63084563487545209</v>
      </c>
      <c r="AG40" s="63">
        <f>LOG10(AG21)</f>
        <v>-0.8054758900703467</v>
      </c>
      <c r="AH40">
        <f>LOG10(AH21)</f>
        <v>-0.62709401462648084</v>
      </c>
      <c r="AI40">
        <f>LOG10(AI21)</f>
        <v>-0.74358788265630016</v>
      </c>
      <c r="AJ40">
        <f>LOG10(AJ21)</f>
        <v>-0.69464422313174112</v>
      </c>
      <c r="AK40">
        <f>LOG10(AK21)</f>
        <v>-0.7807950317130542</v>
      </c>
      <c r="AL40">
        <f>LOG10(AL21)</f>
        <v>-0.70533690890541256</v>
      </c>
      <c r="AM40" s="63">
        <f>LOG10(AM21)</f>
        <v>-0.80592244771192068</v>
      </c>
    </row>
    <row r="41" spans="3:39" ht="17" thickBot="1" x14ac:dyDescent="0.25">
      <c r="C41" s="62" t="s">
        <v>57</v>
      </c>
      <c r="D41" s="61">
        <f>LOG10(D22)</f>
        <v>-0.20691916290699267</v>
      </c>
      <c r="E41" s="60">
        <f>LOG10(E22)</f>
        <v>-0.19757452697361361</v>
      </c>
      <c r="F41" s="60">
        <f>LOG10(F22)</f>
        <v>-0.19553086084869264</v>
      </c>
      <c r="G41" s="60">
        <f>LOG10(G22)</f>
        <v>-0.16442136410656777</v>
      </c>
      <c r="H41" s="60">
        <f>LOG10(H22)</f>
        <v>-0.23198740751035468</v>
      </c>
      <c r="I41" s="59">
        <f>LOG10(I22)</f>
        <v>-0.21523777418178561</v>
      </c>
      <c r="J41" s="61">
        <f>LOG10(J22)</f>
        <v>-0.13043102312968427</v>
      </c>
      <c r="K41" s="60">
        <f>LOG10(K22)</f>
        <v>-7.2993169319035198E-2</v>
      </c>
      <c r="L41" s="60">
        <f>LOG10(L22)</f>
        <v>-0.23667663159387395</v>
      </c>
      <c r="M41" s="60">
        <f>LOG10(M22)</f>
        <v>-0.13510894701484732</v>
      </c>
      <c r="N41" s="60">
        <f>LOG10(N22)</f>
        <v>-0.25158044718640826</v>
      </c>
      <c r="O41" s="59">
        <f>LOG10(O22)</f>
        <v>-6.871295149500424E-2</v>
      </c>
      <c r="P41" s="61">
        <f>LOG10(P22)</f>
        <v>-0.10473127448802143</v>
      </c>
      <c r="Q41" s="60">
        <f>LOG10(Q22)</f>
        <v>-0.19975629259262356</v>
      </c>
      <c r="R41" s="60">
        <f>LOG10(R22)</f>
        <v>-2.5652776200565518E-2</v>
      </c>
      <c r="S41" s="60">
        <f>LOG10(S22)</f>
        <v>-4.5020823604517445E-2</v>
      </c>
      <c r="T41" s="60">
        <f>LOG10(T22)</f>
        <v>-0.11460860094351248</v>
      </c>
      <c r="U41" s="59">
        <f>LOG10(U22)</f>
        <v>-9.6018437358947037E-2</v>
      </c>
      <c r="V41" s="61">
        <f>LOG10(V22)</f>
        <v>-8.0877938380160899E-3</v>
      </c>
      <c r="W41" s="60">
        <f>LOG10(W22)</f>
        <v>-0.1104074232247407</v>
      </c>
      <c r="X41" s="60">
        <f>LOG10(X22)</f>
        <v>-0.23051326470048392</v>
      </c>
      <c r="Y41" s="60">
        <f>LOG10(Y22)</f>
        <v>-0.26305190370071402</v>
      </c>
      <c r="Z41" s="60">
        <f>LOG10(Z22)</f>
        <v>4.5452056474497016E-3</v>
      </c>
      <c r="AA41" s="59">
        <f>LOG10(AA22)</f>
        <v>-0.20257909787249365</v>
      </c>
      <c r="AB41" s="61">
        <f>LOG10(AB22)</f>
        <v>-2.0926996246702165E-2</v>
      </c>
      <c r="AC41" s="60">
        <f>LOG10(AC22)</f>
        <v>-0.15831019715493932</v>
      </c>
      <c r="AD41" s="60">
        <f>LOG10(AD22)</f>
        <v>-2.5629607208620269E-2</v>
      </c>
      <c r="AE41" s="60">
        <f>LOG10(AE22)</f>
        <v>-0.20287532884044268</v>
      </c>
      <c r="AF41" s="60">
        <f>LOG10(AF22)</f>
        <v>-5.3343748012175833E-2</v>
      </c>
      <c r="AG41" s="59">
        <f>LOG10(AG22)</f>
        <v>-0.23472891340241897</v>
      </c>
      <c r="AH41" s="60">
        <f>LOG10(AH22)</f>
        <v>2.9513255255834005E-2</v>
      </c>
      <c r="AI41" s="60">
        <f>LOG10(AI22)</f>
        <v>-0.12363616398136754</v>
      </c>
      <c r="AJ41" s="60">
        <f>LOG10(AJ22)</f>
        <v>-0.16304599388376931</v>
      </c>
      <c r="AK41" s="60">
        <f>LOG10(AK22)</f>
        <v>-0.24248596088306873</v>
      </c>
      <c r="AL41" s="60">
        <f>LOG10(AL22)</f>
        <v>-0.11985091781691688</v>
      </c>
      <c r="AM41" s="59">
        <f>LOG10(AM22)</f>
        <v>-0.13388730013223499</v>
      </c>
    </row>
    <row r="42" spans="3:39" ht="17" thickBot="1" x14ac:dyDescent="0.25">
      <c r="C42" s="70" t="s">
        <v>81</v>
      </c>
      <c r="D42" s="94" t="s">
        <v>80</v>
      </c>
      <c r="E42" s="95"/>
      <c r="F42" s="95"/>
      <c r="G42" s="95"/>
      <c r="H42" s="95"/>
      <c r="I42" s="96"/>
      <c r="J42" s="94" t="s">
        <v>79</v>
      </c>
      <c r="K42" s="95"/>
      <c r="L42" s="95"/>
      <c r="M42" s="95"/>
      <c r="N42" s="95"/>
      <c r="O42" s="96"/>
      <c r="P42" s="94" t="s">
        <v>78</v>
      </c>
      <c r="Q42" s="95"/>
      <c r="R42" s="95"/>
      <c r="S42" s="95"/>
      <c r="T42" s="95"/>
      <c r="U42" s="96"/>
      <c r="V42" s="94" t="s">
        <v>77</v>
      </c>
      <c r="W42" s="95"/>
      <c r="X42" s="95"/>
      <c r="Y42" s="95"/>
      <c r="Z42" s="95"/>
      <c r="AA42" s="96"/>
      <c r="AB42" s="94" t="s">
        <v>76</v>
      </c>
      <c r="AC42" s="95"/>
      <c r="AD42" s="95"/>
      <c r="AE42" s="95"/>
      <c r="AF42" s="95"/>
      <c r="AG42" s="96"/>
      <c r="AH42" s="95" t="s">
        <v>75</v>
      </c>
      <c r="AI42" s="95"/>
      <c r="AJ42" s="95"/>
      <c r="AK42" s="95"/>
      <c r="AL42" s="95"/>
      <c r="AM42" s="96"/>
    </row>
    <row r="43" spans="3:39" x14ac:dyDescent="0.2">
      <c r="C43" s="69" t="s">
        <v>74</v>
      </c>
      <c r="D43" s="68">
        <f t="shared" ref="D43:AM43" si="0">EXP(D24)</f>
        <v>0.55855936706574261</v>
      </c>
      <c r="E43" s="67">
        <f t="shared" si="0"/>
        <v>0.60399543047741056</v>
      </c>
      <c r="F43" s="67">
        <f t="shared" si="0"/>
        <v>0.5602640713168372</v>
      </c>
      <c r="G43" s="67">
        <f t="shared" si="0"/>
        <v>0.61036351762379382</v>
      </c>
      <c r="H43" s="67">
        <f t="shared" si="0"/>
        <v>0.58667416449057341</v>
      </c>
      <c r="I43" s="66">
        <f t="shared" si="0"/>
        <v>0.55491940945856355</v>
      </c>
      <c r="J43" s="68">
        <f t="shared" si="0"/>
        <v>0.56369495971924954</v>
      </c>
      <c r="K43" s="67">
        <f t="shared" si="0"/>
        <v>0.59567063119697317</v>
      </c>
      <c r="L43" s="67">
        <f t="shared" si="0"/>
        <v>0.53950178097682178</v>
      </c>
      <c r="M43" s="67">
        <f t="shared" si="0"/>
        <v>0.56956677209730433</v>
      </c>
      <c r="N43" s="67">
        <f t="shared" si="0"/>
        <v>0.52091370636355316</v>
      </c>
      <c r="O43" s="66">
        <f t="shared" si="0"/>
        <v>0.55471883592018545</v>
      </c>
      <c r="P43" s="68">
        <f t="shared" si="0"/>
        <v>0.55886211717676226</v>
      </c>
      <c r="Q43" s="67">
        <f t="shared" si="0"/>
        <v>0.53393377817855803</v>
      </c>
      <c r="R43" s="67">
        <f t="shared" si="0"/>
        <v>0.61469839149261896</v>
      </c>
      <c r="S43" s="67">
        <f t="shared" si="0"/>
        <v>0.63210012449172748</v>
      </c>
      <c r="T43" s="67">
        <f t="shared" si="0"/>
        <v>0.57480885372010382</v>
      </c>
      <c r="U43" s="66">
        <f t="shared" si="0"/>
        <v>0.60535571362133933</v>
      </c>
      <c r="V43" s="68">
        <f t="shared" si="0"/>
        <v>0.64882529642378628</v>
      </c>
      <c r="W43" s="67">
        <f t="shared" si="0"/>
        <v>0.57005530961247319</v>
      </c>
      <c r="X43" s="67">
        <f t="shared" si="0"/>
        <v>0.52833843110368206</v>
      </c>
      <c r="Y43" s="67">
        <f t="shared" si="0"/>
        <v>0.506633164189497</v>
      </c>
      <c r="Z43" s="67">
        <f t="shared" si="0"/>
        <v>0.49721020972508539</v>
      </c>
      <c r="AA43" s="66">
        <f t="shared" si="0"/>
        <v>0.54540787678893543</v>
      </c>
      <c r="AB43" s="68">
        <f t="shared" si="0"/>
        <v>0.63594656099895197</v>
      </c>
      <c r="AC43" s="67">
        <f t="shared" si="0"/>
        <v>0.61318398966299914</v>
      </c>
      <c r="AD43" s="67">
        <f t="shared" si="0"/>
        <v>0.670909228311932</v>
      </c>
      <c r="AE43" s="67">
        <f t="shared" si="0"/>
        <v>0.59844633133807879</v>
      </c>
      <c r="AF43" s="67">
        <f t="shared" si="0"/>
        <v>0.58013572113878809</v>
      </c>
      <c r="AG43" s="66">
        <f t="shared" si="0"/>
        <v>0.58274659355216996</v>
      </c>
      <c r="AH43" s="67">
        <f t="shared" si="0"/>
        <v>0.63301670566444757</v>
      </c>
      <c r="AI43" s="67">
        <f t="shared" si="0"/>
        <v>0.56313192446260663</v>
      </c>
      <c r="AJ43" s="67">
        <f t="shared" si="0"/>
        <v>0.58091806624780551</v>
      </c>
      <c r="AK43" s="67">
        <f t="shared" si="0"/>
        <v>0.53877802652288542</v>
      </c>
      <c r="AL43" s="67">
        <f t="shared" si="0"/>
        <v>0.56725494462102555</v>
      </c>
      <c r="AM43" s="66">
        <f t="shared" si="0"/>
        <v>0.54191730826690276</v>
      </c>
    </row>
    <row r="44" spans="3:39" x14ac:dyDescent="0.2">
      <c r="C44" s="65" t="s">
        <v>73</v>
      </c>
      <c r="D44" s="64">
        <f t="shared" ref="D44:AM44" si="1">EXP(D25)</f>
        <v>0.97002378953117208</v>
      </c>
      <c r="E44">
        <f t="shared" si="1"/>
        <v>1.0398219575686032</v>
      </c>
      <c r="F44">
        <f t="shared" si="1"/>
        <v>0.98584491807504238</v>
      </c>
      <c r="G44">
        <f t="shared" si="1"/>
        <v>0.98818782702321317</v>
      </c>
      <c r="H44">
        <f t="shared" si="1"/>
        <v>1.0994259968034819</v>
      </c>
      <c r="I44" s="63">
        <f t="shared" si="1"/>
        <v>0.94229315983416706</v>
      </c>
      <c r="J44" s="64">
        <f t="shared" si="1"/>
        <v>1.0118110671903715</v>
      </c>
      <c r="K44">
        <f t="shared" si="1"/>
        <v>1.1327445201777555</v>
      </c>
      <c r="L44">
        <f t="shared" si="1"/>
        <v>1.0011328680724085</v>
      </c>
      <c r="M44">
        <f t="shared" si="1"/>
        <v>1.0795058203113732</v>
      </c>
      <c r="N44">
        <f t="shared" si="1"/>
        <v>0.95291988623498469</v>
      </c>
      <c r="O44" s="63">
        <f t="shared" si="1"/>
        <v>1.1042974546507704</v>
      </c>
      <c r="P44" s="64">
        <f t="shared" si="1"/>
        <v>1.0164519655326096</v>
      </c>
      <c r="Q44">
        <f t="shared" si="1"/>
        <v>0.92426841855181086</v>
      </c>
      <c r="R44">
        <f t="shared" si="1"/>
        <v>1.0302988998304075</v>
      </c>
      <c r="S44">
        <f t="shared" si="1"/>
        <v>1.1253879500653809</v>
      </c>
      <c r="T44">
        <f t="shared" si="1"/>
        <v>1.0793267584485036</v>
      </c>
      <c r="U44" s="63">
        <f t="shared" si="1"/>
        <v>1.0176420052849096</v>
      </c>
      <c r="V44" s="64">
        <f t="shared" si="1"/>
        <v>1.1438075033055903</v>
      </c>
      <c r="W44">
        <f t="shared" si="1"/>
        <v>1.0559485625796039</v>
      </c>
      <c r="X44">
        <f t="shared" si="1"/>
        <v>0.95608499804501657</v>
      </c>
      <c r="Y44">
        <f t="shared" si="1"/>
        <v>0.94737204848685086</v>
      </c>
      <c r="Z44">
        <f t="shared" si="1"/>
        <v>1.1314337323238133</v>
      </c>
      <c r="AA44" s="63">
        <f t="shared" si="1"/>
        <v>0.93357762959759494</v>
      </c>
      <c r="AB44" s="64">
        <f t="shared" si="1"/>
        <v>1.1447526936786072</v>
      </c>
      <c r="AC44">
        <f t="shared" si="1"/>
        <v>1.0879314165475926</v>
      </c>
      <c r="AD44">
        <f t="shared" si="1"/>
        <v>1.2459866726469595</v>
      </c>
      <c r="AE44">
        <f t="shared" si="1"/>
        <v>0.97439411642037721</v>
      </c>
      <c r="AF44">
        <f t="shared" si="1"/>
        <v>1.0494771522162374</v>
      </c>
      <c r="AG44" s="63">
        <f t="shared" si="1"/>
        <v>0.97909501334371196</v>
      </c>
      <c r="AH44">
        <f t="shared" si="1"/>
        <v>1.1898468790893613</v>
      </c>
      <c r="AI44">
        <f t="shared" si="1"/>
        <v>1.022991496540846</v>
      </c>
      <c r="AJ44">
        <f t="shared" si="1"/>
        <v>1.0523930502940053</v>
      </c>
      <c r="AK44">
        <f t="shared" si="1"/>
        <v>0.95636214556256283</v>
      </c>
      <c r="AL44">
        <f t="shared" si="1"/>
        <v>1.0509914416051471</v>
      </c>
      <c r="AM44" s="63">
        <f t="shared" si="1"/>
        <v>0.97982436877514467</v>
      </c>
    </row>
    <row r="45" spans="3:39" x14ac:dyDescent="0.2">
      <c r="C45" s="65" t="s">
        <v>72</v>
      </c>
      <c r="D45" s="64">
        <f t="shared" ref="D45:AM45" si="2">EXP(D26)</f>
        <v>0.19982822820531249</v>
      </c>
      <c r="E45">
        <f t="shared" si="2"/>
        <v>0.19413545460640108</v>
      </c>
      <c r="F45">
        <f t="shared" si="2"/>
        <v>0.19663797617755627</v>
      </c>
      <c r="G45">
        <f t="shared" si="2"/>
        <v>0.20216463639656385</v>
      </c>
      <c r="H45">
        <f t="shared" si="2"/>
        <v>0.19284433683739968</v>
      </c>
      <c r="I45" s="63">
        <f t="shared" si="2"/>
        <v>0.19247694865904302</v>
      </c>
      <c r="J45" s="64">
        <f t="shared" si="2"/>
        <v>0.20844888628685582</v>
      </c>
      <c r="K45">
        <f t="shared" si="2"/>
        <v>0.20542700555171267</v>
      </c>
      <c r="L45">
        <f t="shared" si="2"/>
        <v>0.19155860738125086</v>
      </c>
      <c r="M45">
        <f t="shared" si="2"/>
        <v>0.19652474502577658</v>
      </c>
      <c r="N45">
        <f t="shared" si="2"/>
        <v>0.181269880998079</v>
      </c>
      <c r="O45" s="63">
        <f t="shared" si="2"/>
        <v>0.20597822731478729</v>
      </c>
      <c r="P45" s="64">
        <f t="shared" si="2"/>
        <v>0.20758324565661757</v>
      </c>
      <c r="Q45">
        <f t="shared" si="2"/>
        <v>0.18115455156797888</v>
      </c>
      <c r="R45">
        <f t="shared" si="2"/>
        <v>0.19260865587970788</v>
      </c>
      <c r="S45">
        <f t="shared" si="2"/>
        <v>0.20544195275321317</v>
      </c>
      <c r="T45">
        <f t="shared" si="2"/>
        <v>0.20236407562602843</v>
      </c>
      <c r="U45" s="63">
        <f t="shared" si="2"/>
        <v>0.18697698027478932</v>
      </c>
      <c r="V45" s="64">
        <f t="shared" si="2"/>
        <v>0.22633544977068956</v>
      </c>
      <c r="W45">
        <f t="shared" si="2"/>
        <v>0.20098554566938437</v>
      </c>
      <c r="X45">
        <f t="shared" si="2"/>
        <v>0.18739452222162267</v>
      </c>
      <c r="Y45">
        <f t="shared" si="2"/>
        <v>0.1749741412272357</v>
      </c>
      <c r="Z45">
        <f t="shared" si="2"/>
        <v>0.18406527788663443</v>
      </c>
      <c r="AA45" s="63">
        <f t="shared" si="2"/>
        <v>0.17997215795625088</v>
      </c>
      <c r="AB45" s="64">
        <f t="shared" si="2"/>
        <v>0.22856335615989554</v>
      </c>
      <c r="AC45">
        <f t="shared" si="2"/>
        <v>0.21970640573683983</v>
      </c>
      <c r="AD45">
        <f t="shared" si="2"/>
        <v>0.21633287508957222</v>
      </c>
      <c r="AE45">
        <f t="shared" si="2"/>
        <v>0.20455159170059178</v>
      </c>
      <c r="AF45">
        <f t="shared" si="2"/>
        <v>0.21517388006855509</v>
      </c>
      <c r="AG45" s="63">
        <f t="shared" si="2"/>
        <v>0.21131814090038739</v>
      </c>
      <c r="AH45">
        <f t="shared" si="2"/>
        <v>0.22044111831659247</v>
      </c>
      <c r="AI45">
        <f t="shared" si="2"/>
        <v>0.20204039282327424</v>
      </c>
      <c r="AJ45">
        <f t="shared" si="2"/>
        <v>0.2148117548920884</v>
      </c>
      <c r="AK45">
        <f t="shared" si="2"/>
        <v>0.18577825226076158</v>
      </c>
      <c r="AL45">
        <f t="shared" si="2"/>
        <v>0.18994070019835044</v>
      </c>
      <c r="AM45" s="63">
        <f t="shared" si="2"/>
        <v>0.18925209499204076</v>
      </c>
    </row>
    <row r="46" spans="3:39" x14ac:dyDescent="0.2">
      <c r="C46" s="65" t="s">
        <v>71</v>
      </c>
      <c r="D46" s="64">
        <f t="shared" ref="D46:AM46" si="3">EXP(D27)</f>
        <v>0.20443857611205571</v>
      </c>
      <c r="E46">
        <f t="shared" si="3"/>
        <v>0.11763269567067426</v>
      </c>
      <c r="F46">
        <f t="shared" si="3"/>
        <v>0.17756292908191387</v>
      </c>
      <c r="G46">
        <f t="shared" si="3"/>
        <v>0.1660410478726074</v>
      </c>
      <c r="H46">
        <f t="shared" si="3"/>
        <v>0.14600930057892605</v>
      </c>
      <c r="I46" s="63">
        <f t="shared" si="3"/>
        <v>0.11385195279084405</v>
      </c>
      <c r="J46" s="64">
        <f t="shared" si="3"/>
        <v>0.14780421575220121</v>
      </c>
      <c r="K46">
        <f t="shared" si="3"/>
        <v>0.13638598330648199</v>
      </c>
      <c r="L46">
        <f t="shared" si="3"/>
        <v>0.16843185283840148</v>
      </c>
      <c r="M46">
        <f t="shared" si="3"/>
        <v>0.16002213480903082</v>
      </c>
      <c r="N46">
        <f t="shared" si="3"/>
        <v>0.14922273816013407</v>
      </c>
      <c r="O46" s="63">
        <f t="shared" si="3"/>
        <v>0.13203258320940645</v>
      </c>
      <c r="P46" s="64">
        <f t="shared" si="3"/>
        <v>0.14122878825908844</v>
      </c>
      <c r="Q46">
        <f t="shared" si="3"/>
        <v>0.12439298373277029</v>
      </c>
      <c r="R46">
        <f t="shared" si="3"/>
        <v>0.1563905273524068</v>
      </c>
      <c r="S46">
        <f t="shared" si="3"/>
        <v>0.1582574210822788</v>
      </c>
      <c r="T46">
        <f t="shared" si="3"/>
        <v>0.13456043993900849</v>
      </c>
      <c r="U46" s="63">
        <f t="shared" si="3"/>
        <v>0.15443501811208618</v>
      </c>
      <c r="V46" s="64">
        <f t="shared" si="3"/>
        <v>0.16398769364112226</v>
      </c>
      <c r="W46">
        <f t="shared" si="3"/>
        <v>0.13652873322404471</v>
      </c>
      <c r="X46">
        <f t="shared" si="3"/>
        <v>0.15057210671037902</v>
      </c>
      <c r="Y46">
        <f t="shared" si="3"/>
        <v>0.13525396508344834</v>
      </c>
      <c r="Z46">
        <f t="shared" si="3"/>
        <v>0.18044677917266427</v>
      </c>
      <c r="AA46" s="63">
        <f t="shared" si="3"/>
        <v>0.12766337042714246</v>
      </c>
      <c r="AB46" s="64">
        <f t="shared" si="3"/>
        <v>0.15144322443621092</v>
      </c>
      <c r="AC46">
        <f t="shared" si="3"/>
        <v>0.16421308104576385</v>
      </c>
      <c r="AD46">
        <f t="shared" si="3"/>
        <v>0.17370001861762011</v>
      </c>
      <c r="AE46">
        <f t="shared" si="3"/>
        <v>0.13143299937983666</v>
      </c>
      <c r="AF46">
        <f t="shared" si="3"/>
        <v>0.1584861580451726</v>
      </c>
      <c r="AG46" s="63">
        <f t="shared" si="3"/>
        <v>0.16380728526576105</v>
      </c>
      <c r="AH46">
        <f t="shared" si="3"/>
        <v>0.17577151342049929</v>
      </c>
      <c r="AI46">
        <f t="shared" si="3"/>
        <v>0.130466086554657</v>
      </c>
      <c r="AJ46">
        <f t="shared" si="3"/>
        <v>0.17199434145989018</v>
      </c>
      <c r="AK46">
        <f t="shared" si="3"/>
        <v>0.11969031449675413</v>
      </c>
      <c r="AL46">
        <f t="shared" si="3"/>
        <v>0.13713177546130975</v>
      </c>
      <c r="AM46" s="63">
        <f t="shared" si="3"/>
        <v>0.15065867052783496</v>
      </c>
    </row>
    <row r="47" spans="3:39" x14ac:dyDescent="0.2">
      <c r="C47" s="65" t="s">
        <v>70</v>
      </c>
      <c r="D47" s="64">
        <f t="shared" ref="D47:AM47" si="4">EXP(D28)</f>
        <v>0.18229575943394261</v>
      </c>
      <c r="E47">
        <f t="shared" si="4"/>
        <v>0.17338691182083757</v>
      </c>
      <c r="F47">
        <f t="shared" si="4"/>
        <v>0.18522397794530485</v>
      </c>
      <c r="G47">
        <f t="shared" si="4"/>
        <v>0.18538623489453956</v>
      </c>
      <c r="H47">
        <f t="shared" si="4"/>
        <v>0.20297580424191564</v>
      </c>
      <c r="I47" s="63">
        <f t="shared" si="4"/>
        <v>0.18325268295003369</v>
      </c>
      <c r="J47" s="64">
        <f t="shared" si="4"/>
        <v>0.17651634845268563</v>
      </c>
      <c r="K47">
        <f t="shared" si="4"/>
        <v>0.1974430341431028</v>
      </c>
      <c r="L47">
        <f t="shared" si="4"/>
        <v>0.18525182107340049</v>
      </c>
      <c r="M47">
        <f t="shared" si="4"/>
        <v>0.19077770799151383</v>
      </c>
      <c r="N47">
        <f t="shared" si="4"/>
        <v>0.1727907620092726</v>
      </c>
      <c r="O47" s="63">
        <f t="shared" si="4"/>
        <v>0.17727030390878018</v>
      </c>
      <c r="P47" s="64">
        <f t="shared" si="4"/>
        <v>0.1945013338113856</v>
      </c>
      <c r="Q47">
        <f t="shared" si="4"/>
        <v>0.16652103928613485</v>
      </c>
      <c r="R47">
        <f t="shared" si="4"/>
        <v>0.21014608744230132</v>
      </c>
      <c r="S47">
        <f t="shared" si="4"/>
        <v>0.21967748101802118</v>
      </c>
      <c r="T47">
        <f t="shared" si="4"/>
        <v>0.19428342601327964</v>
      </c>
      <c r="U47" s="63">
        <f t="shared" si="4"/>
        <v>0.17132254529516552</v>
      </c>
      <c r="V47" s="64">
        <f t="shared" si="4"/>
        <v>0.18193851434852673</v>
      </c>
      <c r="W47">
        <f t="shared" si="4"/>
        <v>0.18207895811317243</v>
      </c>
      <c r="X47">
        <f t="shared" si="4"/>
        <v>0.16130747349058711</v>
      </c>
      <c r="Y47">
        <f t="shared" si="4"/>
        <v>0.17200793263172159</v>
      </c>
      <c r="Z47">
        <f t="shared" si="4"/>
        <v>0.17002821137232377</v>
      </c>
      <c r="AA47" s="63">
        <f t="shared" si="4"/>
        <v>0.16848819690052269</v>
      </c>
      <c r="AB47" s="64">
        <f t="shared" si="4"/>
        <v>0.2039694402303929</v>
      </c>
      <c r="AC47">
        <f t="shared" si="4"/>
        <v>0.20527485936689832</v>
      </c>
      <c r="AD47">
        <f t="shared" si="4"/>
        <v>0.21062731904855123</v>
      </c>
      <c r="AE47">
        <f t="shared" si="4"/>
        <v>0.18113324333490605</v>
      </c>
      <c r="AF47">
        <f t="shared" si="4"/>
        <v>0.20701505155817396</v>
      </c>
      <c r="AG47" s="63">
        <f t="shared" si="4"/>
        <v>0.19902715153313333</v>
      </c>
      <c r="AH47">
        <f t="shared" si="4"/>
        <v>0.201525590660737</v>
      </c>
      <c r="AI47">
        <f t="shared" si="4"/>
        <v>0.19621254895761064</v>
      </c>
      <c r="AJ47">
        <f t="shared" si="4"/>
        <v>0.19958016654474967</v>
      </c>
      <c r="AK47">
        <f t="shared" si="4"/>
        <v>0.17505600822920497</v>
      </c>
      <c r="AL47">
        <f t="shared" si="4"/>
        <v>0.17907942298437582</v>
      </c>
      <c r="AM47" s="63">
        <f t="shared" si="4"/>
        <v>0.17402416853159569</v>
      </c>
    </row>
    <row r="48" spans="3:39" x14ac:dyDescent="0.2">
      <c r="C48" s="65" t="s">
        <v>69</v>
      </c>
      <c r="D48" s="64">
        <f t="shared" ref="D48:AM48" si="5">EXP(D29)</f>
        <v>0.24405519275177046</v>
      </c>
      <c r="E48">
        <f t="shared" si="5"/>
        <v>0.2313683721521734</v>
      </c>
      <c r="F48">
        <f t="shared" si="5"/>
        <v>0.28243775480430677</v>
      </c>
      <c r="G48">
        <f t="shared" si="5"/>
        <v>0.36454343601159045</v>
      </c>
      <c r="H48">
        <f t="shared" si="5"/>
        <v>0.30474994072343076</v>
      </c>
      <c r="I48" s="63">
        <f t="shared" si="5"/>
        <v>0.21816157996514982</v>
      </c>
      <c r="J48" s="64">
        <f t="shared" si="5"/>
        <v>0.29067665032492707</v>
      </c>
      <c r="K48">
        <f t="shared" si="5"/>
        <v>0.25164831435179297</v>
      </c>
      <c r="L48">
        <f t="shared" si="5"/>
        <v>0.30123926860336731</v>
      </c>
      <c r="M48">
        <f t="shared" si="5"/>
        <v>0.29260687222490805</v>
      </c>
      <c r="N48">
        <f t="shared" si="5"/>
        <v>0.27949440555123534</v>
      </c>
      <c r="O48" s="63">
        <f t="shared" si="5"/>
        <v>0.25402961313483452</v>
      </c>
      <c r="P48" s="64">
        <f t="shared" si="5"/>
        <v>0.26071255781674874</v>
      </c>
      <c r="Q48">
        <f t="shared" si="5"/>
        <v>0.21589150441034041</v>
      </c>
      <c r="R48">
        <f t="shared" si="5"/>
        <v>0.27786195920882545</v>
      </c>
      <c r="S48">
        <f t="shared" si="5"/>
        <v>0.30020197904260237</v>
      </c>
      <c r="T48">
        <f t="shared" si="5"/>
        <v>0.24551013778314867</v>
      </c>
      <c r="U48" s="63">
        <f t="shared" si="5"/>
        <v>0.31399949676409572</v>
      </c>
      <c r="V48" s="64">
        <f t="shared" si="5"/>
        <v>0.32428484190482343</v>
      </c>
      <c r="W48">
        <f t="shared" si="5"/>
        <v>0.3338530390662488</v>
      </c>
      <c r="X48">
        <f t="shared" si="5"/>
        <v>0.27244554626475753</v>
      </c>
      <c r="Y48">
        <f t="shared" si="5"/>
        <v>0.28384090812473067</v>
      </c>
      <c r="Z48">
        <f t="shared" si="5"/>
        <v>0.35731373965596408</v>
      </c>
      <c r="AA48" s="63">
        <f t="shared" si="5"/>
        <v>0.27144633071098301</v>
      </c>
      <c r="AB48" s="64">
        <f t="shared" si="5"/>
        <v>0.28177244879035585</v>
      </c>
      <c r="AC48">
        <f t="shared" si="5"/>
        <v>0.34629067554317067</v>
      </c>
      <c r="AD48">
        <f t="shared" si="5"/>
        <v>0.33849749920007277</v>
      </c>
      <c r="AE48">
        <f t="shared" si="5"/>
        <v>0.28597419534783147</v>
      </c>
      <c r="AF48">
        <f t="shared" si="5"/>
        <v>0.28953989861258927</v>
      </c>
      <c r="AG48" s="63">
        <f t="shared" si="5"/>
        <v>0.28576400417333608</v>
      </c>
      <c r="AH48">
        <f t="shared" si="5"/>
        <v>0.31930544385169546</v>
      </c>
      <c r="AI48">
        <f t="shared" si="5"/>
        <v>0.26344794579654535</v>
      </c>
      <c r="AJ48">
        <f t="shared" si="5"/>
        <v>0.31360637551426584</v>
      </c>
      <c r="AK48">
        <f t="shared" si="5"/>
        <v>0.2538236765924185</v>
      </c>
      <c r="AL48">
        <f t="shared" si="5"/>
        <v>0.26056693991390373</v>
      </c>
      <c r="AM48" s="63">
        <f t="shared" si="5"/>
        <v>0.29395618889839237</v>
      </c>
    </row>
    <row r="49" spans="3:39" x14ac:dyDescent="0.2">
      <c r="C49" s="65" t="s">
        <v>68</v>
      </c>
      <c r="D49" s="64">
        <f t="shared" ref="D49:AM49" si="6">EXP(D30)</f>
        <v>1.3839083810008663</v>
      </c>
      <c r="E49">
        <f t="shared" si="6"/>
        <v>1.442487867669964</v>
      </c>
      <c r="F49">
        <f t="shared" si="6"/>
        <v>1.4499050960616218</v>
      </c>
      <c r="G49">
        <f t="shared" si="6"/>
        <v>1.5803127198737161</v>
      </c>
      <c r="H49">
        <f t="shared" si="6"/>
        <v>1.5248609897547192</v>
      </c>
      <c r="I49" s="63">
        <f t="shared" si="6"/>
        <v>1.514214976949213</v>
      </c>
      <c r="J49" s="64">
        <f t="shared" si="6"/>
        <v>1.4652293145560225</v>
      </c>
      <c r="K49">
        <f t="shared" si="6"/>
        <v>1.3900835263765439</v>
      </c>
      <c r="L49">
        <f t="shared" si="6"/>
        <v>1.4007486200515946</v>
      </c>
      <c r="M49">
        <f t="shared" si="6"/>
        <v>1.4175376709018017</v>
      </c>
      <c r="N49">
        <f t="shared" si="6"/>
        <v>1.481040364534024</v>
      </c>
      <c r="O49" s="63">
        <f t="shared" si="6"/>
        <v>1.5102691129175434</v>
      </c>
      <c r="P49" s="64">
        <f t="shared" si="6"/>
        <v>1.548587753674781</v>
      </c>
      <c r="Q49">
        <f t="shared" si="6"/>
        <v>1.4307461314697598</v>
      </c>
      <c r="R49">
        <f t="shared" si="6"/>
        <v>1.4650509379320573</v>
      </c>
      <c r="S49">
        <f t="shared" si="6"/>
        <v>1.5098645264560646</v>
      </c>
      <c r="T49">
        <f t="shared" si="6"/>
        <v>1.547376765270525</v>
      </c>
      <c r="U49" s="63">
        <f t="shared" si="6"/>
        <v>1.4858675497224179</v>
      </c>
      <c r="V49" s="64">
        <f t="shared" si="6"/>
        <v>1.5003879319425422</v>
      </c>
      <c r="W49">
        <f t="shared" si="6"/>
        <v>1.4830147257153148</v>
      </c>
      <c r="X49">
        <f t="shared" si="6"/>
        <v>1.4035836385006049</v>
      </c>
      <c r="Y49">
        <f t="shared" si="6"/>
        <v>1.4128160995566201</v>
      </c>
      <c r="Z49">
        <f t="shared" si="6"/>
        <v>1.2727567166882994</v>
      </c>
      <c r="AA49" s="63">
        <f t="shared" si="6"/>
        <v>1.4869794165511845</v>
      </c>
      <c r="AB49" s="64">
        <f t="shared" si="6"/>
        <v>1.7272067827729418</v>
      </c>
      <c r="AC49">
        <f t="shared" si="6"/>
        <v>1.663550190631766</v>
      </c>
      <c r="AD49">
        <f t="shared" si="6"/>
        <v>1.5925548478759919</v>
      </c>
      <c r="AE49">
        <f t="shared" si="6"/>
        <v>1.4821028846631812</v>
      </c>
      <c r="AF49">
        <f t="shared" si="6"/>
        <v>1.5016222859176995</v>
      </c>
      <c r="AG49" s="63">
        <f t="shared" si="6"/>
        <v>1.4729356989595273</v>
      </c>
      <c r="AH49">
        <f t="shared" si="6"/>
        <v>1.5504580817764586</v>
      </c>
      <c r="AI49">
        <f t="shared" si="6"/>
        <v>1.4218042814374083</v>
      </c>
      <c r="AJ49">
        <f t="shared" si="6"/>
        <v>1.392704841567292</v>
      </c>
      <c r="AK49">
        <f t="shared" si="6"/>
        <v>1.4083084425926029</v>
      </c>
      <c r="AL49">
        <f t="shared" si="6"/>
        <v>1.4812451916689611</v>
      </c>
      <c r="AM49" s="63">
        <f t="shared" si="6"/>
        <v>1.3393460235590151</v>
      </c>
    </row>
    <row r="50" spans="3:39" x14ac:dyDescent="0.2">
      <c r="C50" s="65" t="s">
        <v>67</v>
      </c>
      <c r="D50" s="64">
        <f t="shared" ref="D50:AM50" si="7">EXP(D31)</f>
        <v>0.13386556586729573</v>
      </c>
      <c r="E50">
        <f t="shared" si="7"/>
        <v>0.14711293578010112</v>
      </c>
      <c r="F50">
        <f t="shared" si="7"/>
        <v>0.12900909960415255</v>
      </c>
      <c r="G50">
        <f t="shared" si="7"/>
        <v>0.16535498812259972</v>
      </c>
      <c r="H50">
        <f t="shared" si="7"/>
        <v>0.13360088191175301</v>
      </c>
      <c r="I50" s="63">
        <f t="shared" si="7"/>
        <v>0.12205793818237713</v>
      </c>
      <c r="J50" s="64">
        <f t="shared" si="7"/>
        <v>0.12403177495316897</v>
      </c>
      <c r="K50">
        <f t="shared" si="7"/>
        <v>0.12836624136446312</v>
      </c>
      <c r="L50">
        <f t="shared" si="7"/>
        <v>0.14192512048495409</v>
      </c>
      <c r="M50">
        <f t="shared" si="7"/>
        <v>0.1292975059775392</v>
      </c>
      <c r="N50">
        <f t="shared" si="7"/>
        <v>0.13389072129539523</v>
      </c>
      <c r="O50" s="63">
        <f t="shared" si="7"/>
        <v>0.1365473258194651</v>
      </c>
      <c r="P50" s="64">
        <f t="shared" si="7"/>
        <v>0.14669730368576958</v>
      </c>
      <c r="Q50">
        <f t="shared" si="7"/>
        <v>0.1396073101515444</v>
      </c>
      <c r="R50">
        <f t="shared" si="7"/>
        <v>0.13585467546522395</v>
      </c>
      <c r="S50">
        <f t="shared" si="7"/>
        <v>0.15605115261419664</v>
      </c>
      <c r="T50">
        <f t="shared" si="7"/>
        <v>0.1344843778141897</v>
      </c>
      <c r="U50" s="63">
        <f t="shared" si="7"/>
        <v>0.12476635821948703</v>
      </c>
      <c r="V50" s="64">
        <f t="shared" si="7"/>
        <v>0.20999174736964071</v>
      </c>
      <c r="W50">
        <f t="shared" si="7"/>
        <v>0.12898688932362062</v>
      </c>
      <c r="X50">
        <f t="shared" si="7"/>
        <v>0.13159315107597691</v>
      </c>
      <c r="Y50">
        <f t="shared" si="7"/>
        <v>0.11185128815267611</v>
      </c>
      <c r="Z50">
        <f t="shared" si="7"/>
        <v>0.1918261220017719</v>
      </c>
      <c r="AA50" s="63">
        <f t="shared" si="7"/>
        <v>0.20091561928079021</v>
      </c>
      <c r="AB50" s="64">
        <f t="shared" si="7"/>
        <v>0.14188959164327253</v>
      </c>
      <c r="AC50">
        <f t="shared" si="7"/>
        <v>0.14480275034091158</v>
      </c>
      <c r="AD50">
        <f t="shared" si="7"/>
        <v>0.18701686461651321</v>
      </c>
      <c r="AE50">
        <f t="shared" si="7"/>
        <v>0.13509655736165169</v>
      </c>
      <c r="AF50">
        <f t="shared" si="7"/>
        <v>0.15228972124494672</v>
      </c>
      <c r="AG50" s="63">
        <f t="shared" si="7"/>
        <v>0.22493813586814176</v>
      </c>
      <c r="AH50">
        <f t="shared" si="7"/>
        <v>0.15330559036738731</v>
      </c>
      <c r="AI50">
        <f t="shared" si="7"/>
        <v>0.12673786479189675</v>
      </c>
      <c r="AJ50">
        <f t="shared" si="7"/>
        <v>0.16820082860605554</v>
      </c>
      <c r="AK50">
        <f t="shared" si="7"/>
        <v>0.12026487134162475</v>
      </c>
      <c r="AL50">
        <f t="shared" si="7"/>
        <v>0.13112032244016752</v>
      </c>
      <c r="AM50" s="63">
        <f t="shared" si="7"/>
        <v>0.11619315136547156</v>
      </c>
    </row>
    <row r="51" spans="3:39" x14ac:dyDescent="0.2">
      <c r="C51" s="65" t="s">
        <v>66</v>
      </c>
      <c r="D51" s="64">
        <f t="shared" ref="D51:AM51" si="8">EXP(D32)</f>
        <v>0.92334129967503809</v>
      </c>
      <c r="E51">
        <f t="shared" si="8"/>
        <v>0.86060500461314593</v>
      </c>
      <c r="F51">
        <f t="shared" si="8"/>
        <v>0.92281032507259575</v>
      </c>
      <c r="G51">
        <f t="shared" si="8"/>
        <v>0.88178652922412226</v>
      </c>
      <c r="H51">
        <f t="shared" si="8"/>
        <v>0.8849528127374956</v>
      </c>
      <c r="I51" s="63">
        <f t="shared" si="8"/>
        <v>0.9280417936740637</v>
      </c>
      <c r="J51" s="64">
        <f t="shared" si="8"/>
        <v>0.89513561932943508</v>
      </c>
      <c r="K51">
        <f t="shared" si="8"/>
        <v>1.0082184218636654</v>
      </c>
      <c r="L51">
        <f t="shared" si="8"/>
        <v>0.77838378288791021</v>
      </c>
      <c r="M51">
        <f t="shared" si="8"/>
        <v>0.88003974722278633</v>
      </c>
      <c r="N51">
        <f t="shared" si="8"/>
        <v>0.87174503634183775</v>
      </c>
      <c r="O51" s="63">
        <f t="shared" si="8"/>
        <v>1.0301780070695845</v>
      </c>
      <c r="P51" s="64">
        <f t="shared" si="8"/>
        <v>1.0275775527406859</v>
      </c>
      <c r="Q51">
        <f t="shared" si="8"/>
        <v>0.89620153444728712</v>
      </c>
      <c r="R51">
        <f t="shared" si="8"/>
        <v>1.0124828898724823</v>
      </c>
      <c r="S51">
        <f t="shared" si="8"/>
        <v>1.03234402756081</v>
      </c>
      <c r="T51">
        <f t="shared" si="8"/>
        <v>1.0562678506532177</v>
      </c>
      <c r="U51" s="63">
        <f t="shared" si="8"/>
        <v>0.92910984394420626</v>
      </c>
      <c r="V51" s="64">
        <f t="shared" si="8"/>
        <v>1.0624457297112497</v>
      </c>
      <c r="W51">
        <f t="shared" si="8"/>
        <v>0.98320064192810042</v>
      </c>
      <c r="X51">
        <f t="shared" si="8"/>
        <v>0.85393725106008578</v>
      </c>
      <c r="Y51">
        <f t="shared" si="8"/>
        <v>0.77581627231701911</v>
      </c>
      <c r="Z51">
        <f t="shared" si="8"/>
        <v>1.0967431254585052</v>
      </c>
      <c r="AA51" s="63">
        <f t="shared" si="8"/>
        <v>0.94687758633783814</v>
      </c>
      <c r="AB51" s="64">
        <f t="shared" si="8"/>
        <v>1.1070004630925754</v>
      </c>
      <c r="AC51">
        <f t="shared" si="8"/>
        <v>0.97910836540433221</v>
      </c>
      <c r="AD51">
        <f t="shared" si="8"/>
        <v>1.005596873193416</v>
      </c>
      <c r="AE51">
        <f t="shared" si="8"/>
        <v>0.92802386271185822</v>
      </c>
      <c r="AF51">
        <f t="shared" si="8"/>
        <v>1.0502877820692929</v>
      </c>
      <c r="AG51" s="63">
        <f t="shared" si="8"/>
        <v>0.84038229668111764</v>
      </c>
      <c r="AH51">
        <f t="shared" si="8"/>
        <v>1.0859929932310275</v>
      </c>
      <c r="AI51">
        <f t="shared" si="8"/>
        <v>0.94198020678184935</v>
      </c>
      <c r="AJ51">
        <f t="shared" si="8"/>
        <v>0.88221124042377752</v>
      </c>
      <c r="AK51">
        <f t="shared" si="8"/>
        <v>0.82941891853881677</v>
      </c>
      <c r="AL51">
        <f t="shared" si="8"/>
        <v>0.94341709158734255</v>
      </c>
      <c r="AM51" s="63">
        <f t="shared" si="8"/>
        <v>0.9553039924830764</v>
      </c>
    </row>
    <row r="52" spans="3:39" x14ac:dyDescent="0.2">
      <c r="C52" s="65" t="s">
        <v>65</v>
      </c>
      <c r="D52" s="64">
        <f t="shared" ref="D52:AM52" si="9">EXP(D33)</f>
        <v>1.1055587655431143</v>
      </c>
      <c r="E52">
        <f t="shared" si="9"/>
        <v>1.5799384321670842</v>
      </c>
      <c r="F52">
        <f t="shared" si="9"/>
        <v>1.3824177882429169</v>
      </c>
      <c r="G52">
        <f t="shared" si="9"/>
        <v>1.5549797954454097</v>
      </c>
      <c r="H52">
        <f t="shared" si="9"/>
        <v>1.3120071563326252</v>
      </c>
      <c r="I52" s="63">
        <f t="shared" si="9"/>
        <v>1.4840926481721342</v>
      </c>
      <c r="J52" s="64">
        <f t="shared" si="9"/>
        <v>1.0960273035707366</v>
      </c>
      <c r="K52">
        <f t="shared" si="9"/>
        <v>1.3377092095825558</v>
      </c>
      <c r="L52">
        <f t="shared" si="9"/>
        <v>1.4045587308403511</v>
      </c>
      <c r="M52">
        <f t="shared" si="9"/>
        <v>1.6237238172753095</v>
      </c>
      <c r="N52">
        <f t="shared" si="9"/>
        <v>1.4524242626360946</v>
      </c>
      <c r="O52" s="63">
        <f t="shared" si="9"/>
        <v>1.4432666993236321</v>
      </c>
      <c r="P52" s="64">
        <f t="shared" si="9"/>
        <v>1.3407323741249531</v>
      </c>
      <c r="Q52">
        <f t="shared" si="9"/>
        <v>1.3104954845568848</v>
      </c>
      <c r="R52">
        <f t="shared" si="9"/>
        <v>0.66942410480535075</v>
      </c>
      <c r="S52">
        <f t="shared" si="9"/>
        <v>0.88069537893048067</v>
      </c>
      <c r="T52">
        <f t="shared" si="9"/>
        <v>1.2343512650003647</v>
      </c>
      <c r="U52" s="63">
        <f t="shared" si="9"/>
        <v>1.5434349543320225</v>
      </c>
      <c r="V52" s="64">
        <f t="shared" si="9"/>
        <v>1.5253357549688678</v>
      </c>
      <c r="W52">
        <f t="shared" si="9"/>
        <v>1.4144602126747468</v>
      </c>
      <c r="X52">
        <f t="shared" si="9"/>
        <v>1.2665390012950541</v>
      </c>
      <c r="Y52">
        <f t="shared" si="9"/>
        <v>1.1839073542970153</v>
      </c>
      <c r="Z52">
        <f t="shared" si="9"/>
        <v>1.8230465505910531</v>
      </c>
      <c r="AA52" s="63">
        <f t="shared" si="9"/>
        <v>1.4510718260481095</v>
      </c>
      <c r="AB52" s="64">
        <f t="shared" si="9"/>
        <v>1.2164389714655284</v>
      </c>
      <c r="AC52">
        <f t="shared" si="9"/>
        <v>1.7008004485237518</v>
      </c>
      <c r="AD52">
        <f t="shared" si="9"/>
        <v>1.754814680353828</v>
      </c>
      <c r="AE52">
        <f t="shared" si="9"/>
        <v>1.6933364312629853</v>
      </c>
      <c r="AF52">
        <f t="shared" si="9"/>
        <v>1.5592437035498332</v>
      </c>
      <c r="AG52" s="63">
        <f t="shared" si="9"/>
        <v>1.6117344032752816</v>
      </c>
      <c r="AH52">
        <f t="shared" si="9"/>
        <v>1.3334700073629457</v>
      </c>
      <c r="AI52">
        <f t="shared" si="9"/>
        <v>1.4012758265155352</v>
      </c>
      <c r="AJ52">
        <f t="shared" si="9"/>
        <v>1.4381015553345724</v>
      </c>
      <c r="AK52">
        <f t="shared" si="9"/>
        <v>1.2031763194874661</v>
      </c>
      <c r="AL52">
        <f t="shared" si="9"/>
        <v>0.551065351030254</v>
      </c>
      <c r="AM52" s="63">
        <f t="shared" si="9"/>
        <v>1.2544096261523985</v>
      </c>
    </row>
    <row r="53" spans="3:39" x14ac:dyDescent="0.2">
      <c r="C53" s="65" t="s">
        <v>64</v>
      </c>
      <c r="D53" s="64">
        <f t="shared" ref="D53:AM53" si="10">EXP(D34)</f>
        <v>0.70363583640903915</v>
      </c>
      <c r="E53">
        <f t="shared" si="10"/>
        <v>0.71840015180320094</v>
      </c>
      <c r="F53">
        <f t="shared" si="10"/>
        <v>0.71065558219647884</v>
      </c>
      <c r="G53">
        <f t="shared" si="10"/>
        <v>0.71272730859553457</v>
      </c>
      <c r="H53">
        <f t="shared" si="10"/>
        <v>0.6342762421980348</v>
      </c>
      <c r="I53" s="63">
        <f t="shared" si="10"/>
        <v>0.68343489111428868</v>
      </c>
      <c r="J53" s="64">
        <f t="shared" si="10"/>
        <v>0.75319171927002537</v>
      </c>
      <c r="K53">
        <f t="shared" si="10"/>
        <v>0.76369637206212371</v>
      </c>
      <c r="L53">
        <f t="shared" si="10"/>
        <v>0.69012113600048097</v>
      </c>
      <c r="M53">
        <f t="shared" si="10"/>
        <v>0.71682253264625784</v>
      </c>
      <c r="N53">
        <f t="shared" si="10"/>
        <v>0.62840544990060765</v>
      </c>
      <c r="O53" s="63">
        <f t="shared" si="10"/>
        <v>0.73817821694190344</v>
      </c>
      <c r="P53" s="64">
        <f t="shared" si="10"/>
        <v>0.76717027040401597</v>
      </c>
      <c r="Q53">
        <f t="shared" si="10"/>
        <v>0.69433617849488449</v>
      </c>
      <c r="R53">
        <f t="shared" si="10"/>
        <v>0.68604387387881927</v>
      </c>
      <c r="S53">
        <f t="shared" si="10"/>
        <v>0.77553247940205339</v>
      </c>
      <c r="T53">
        <f t="shared" si="10"/>
        <v>0.68387619692614343</v>
      </c>
      <c r="U53" s="63">
        <f t="shared" si="10"/>
        <v>0.69250383314436759</v>
      </c>
      <c r="V53" s="64">
        <f t="shared" si="10"/>
        <v>0.80963136492743026</v>
      </c>
      <c r="W53">
        <f t="shared" si="10"/>
        <v>0.72034895236241647</v>
      </c>
      <c r="X53">
        <f t="shared" si="10"/>
        <v>0.62264148095996474</v>
      </c>
      <c r="Y53">
        <f t="shared" si="10"/>
        <v>0.60221162050440802</v>
      </c>
      <c r="Z53">
        <f t="shared" si="10"/>
        <v>0.84763712748069031</v>
      </c>
      <c r="AA53" s="63">
        <f t="shared" si="10"/>
        <v>0.66097525990560813</v>
      </c>
      <c r="AB53" s="64">
        <f t="shared" si="10"/>
        <v>0.84311424659488243</v>
      </c>
      <c r="AC53">
        <f t="shared" si="10"/>
        <v>0.7527716198951131</v>
      </c>
      <c r="AD53">
        <f t="shared" si="10"/>
        <v>0.78764138839456399</v>
      </c>
      <c r="AE53">
        <f t="shared" si="10"/>
        <v>0.66545527204294641</v>
      </c>
      <c r="AF53">
        <f t="shared" si="10"/>
        <v>0.80206956664706919</v>
      </c>
      <c r="AG53" s="63">
        <f t="shared" si="10"/>
        <v>0.70343395357190264</v>
      </c>
      <c r="AH53">
        <f t="shared" si="10"/>
        <v>0.78986193601909682</v>
      </c>
      <c r="AI53">
        <f t="shared" si="10"/>
        <v>0.68630516607118752</v>
      </c>
      <c r="AJ53">
        <f t="shared" si="10"/>
        <v>0.73478427491669285</v>
      </c>
      <c r="AK53">
        <f t="shared" si="10"/>
        <v>0.64983572475498419</v>
      </c>
      <c r="AL53">
        <f t="shared" si="10"/>
        <v>0.69994484394864576</v>
      </c>
      <c r="AM53" s="63">
        <f t="shared" si="10"/>
        <v>0.65230574913985473</v>
      </c>
    </row>
    <row r="54" spans="3:39" x14ac:dyDescent="0.2">
      <c r="C54" s="65" t="s">
        <v>63</v>
      </c>
      <c r="D54" s="64">
        <f t="shared" ref="D54:AM54" si="11">EXP(D35)</f>
        <v>0.55842183617814189</v>
      </c>
      <c r="E54">
        <f t="shared" si="11"/>
        <v>0.58203060623426062</v>
      </c>
      <c r="F54">
        <f t="shared" si="11"/>
        <v>0.57926106328353266</v>
      </c>
      <c r="G54">
        <f t="shared" si="11"/>
        <v>0.57601869540461859</v>
      </c>
      <c r="H54">
        <f t="shared" si="11"/>
        <v>0.5491915324930402</v>
      </c>
      <c r="I54" s="63">
        <f t="shared" si="11"/>
        <v>0.5380761564238884</v>
      </c>
      <c r="J54" s="64">
        <f t="shared" si="11"/>
        <v>0.58506529104334581</v>
      </c>
      <c r="K54">
        <f t="shared" si="11"/>
        <v>0.61877749860920528</v>
      </c>
      <c r="L54">
        <f t="shared" si="11"/>
        <v>0.54986968195594521</v>
      </c>
      <c r="M54">
        <f t="shared" si="11"/>
        <v>0.61030143452170105</v>
      </c>
      <c r="N54">
        <f t="shared" si="11"/>
        <v>0.53540782634834605</v>
      </c>
      <c r="O54" s="63">
        <f t="shared" si="11"/>
        <v>0.60179595626646332</v>
      </c>
      <c r="P54" s="64">
        <f t="shared" si="11"/>
        <v>0.61537294046839186</v>
      </c>
      <c r="Q54">
        <f t="shared" si="11"/>
        <v>0.58057808109641429</v>
      </c>
      <c r="R54">
        <f t="shared" si="11"/>
        <v>0.59750117959534221</v>
      </c>
      <c r="S54">
        <f t="shared" si="11"/>
        <v>0.65909903071630249</v>
      </c>
      <c r="T54">
        <f t="shared" si="11"/>
        <v>0.59094199092847355</v>
      </c>
      <c r="U54" s="63">
        <f t="shared" si="11"/>
        <v>0.59015526437997212</v>
      </c>
      <c r="V54" s="64">
        <f t="shared" si="11"/>
        <v>0.70391696521711022</v>
      </c>
      <c r="W54">
        <f t="shared" si="11"/>
        <v>0.62915604024997163</v>
      </c>
      <c r="X54">
        <f t="shared" si="11"/>
        <v>0.5634743059074756</v>
      </c>
      <c r="Y54">
        <f t="shared" si="11"/>
        <v>0.51362785294252156</v>
      </c>
      <c r="Z54">
        <f t="shared" si="11"/>
        <v>0.67282587030101604</v>
      </c>
      <c r="AA54" s="63">
        <f t="shared" si="11"/>
        <v>0.54897686573714422</v>
      </c>
      <c r="AB54" s="64">
        <f t="shared" si="11"/>
        <v>0.66182171768823095</v>
      </c>
      <c r="AC54">
        <f t="shared" si="11"/>
        <v>0.63816484709415899</v>
      </c>
      <c r="AD54">
        <f t="shared" si="11"/>
        <v>0.66001079809959173</v>
      </c>
      <c r="AE54">
        <f t="shared" si="11"/>
        <v>0.56321156158154451</v>
      </c>
      <c r="AF54">
        <f t="shared" si="11"/>
        <v>0.6633056103177567</v>
      </c>
      <c r="AG54" s="63">
        <f t="shared" si="11"/>
        <v>0.58439160591719341</v>
      </c>
      <c r="AH54">
        <f t="shared" si="11"/>
        <v>0.65450406162137043</v>
      </c>
      <c r="AI54">
        <f t="shared" si="11"/>
        <v>0.58850010409148668</v>
      </c>
      <c r="AJ54">
        <f t="shared" si="11"/>
        <v>0.60273660501967552</v>
      </c>
      <c r="AK54">
        <f t="shared" si="11"/>
        <v>0.53298400636689036</v>
      </c>
      <c r="AL54">
        <f t="shared" si="11"/>
        <v>0.53896870914241202</v>
      </c>
      <c r="AM54" s="63">
        <f t="shared" si="11"/>
        <v>0.5564594152315202</v>
      </c>
    </row>
    <row r="55" spans="3:39" x14ac:dyDescent="0.2">
      <c r="C55" s="65" t="s">
        <v>62</v>
      </c>
      <c r="D55" s="64">
        <f t="shared" ref="D55:AM55" si="12">EXP(D36)</f>
        <v>0.55705383714232259</v>
      </c>
      <c r="E55">
        <f t="shared" si="12"/>
        <v>0.47129264730622256</v>
      </c>
      <c r="F55">
        <f t="shared" si="12"/>
        <v>0.46488171492914276</v>
      </c>
      <c r="G55">
        <f t="shared" si="12"/>
        <v>0.45432137447534798</v>
      </c>
      <c r="H55">
        <f t="shared" si="12"/>
        <v>0.43104414141875064</v>
      </c>
      <c r="I55" s="63">
        <f t="shared" si="12"/>
        <v>0.40506069386855886</v>
      </c>
      <c r="J55" s="64">
        <f t="shared" si="12"/>
        <v>0.45146713568429903</v>
      </c>
      <c r="K55">
        <f t="shared" si="12"/>
        <v>0.50126695717507685</v>
      </c>
      <c r="L55">
        <f t="shared" si="12"/>
        <v>0.49650017323276802</v>
      </c>
      <c r="M55">
        <f t="shared" si="12"/>
        <v>0.43215599278027766</v>
      </c>
      <c r="N55">
        <f t="shared" si="12"/>
        <v>0.38910453727136957</v>
      </c>
      <c r="O55" s="63">
        <f t="shared" si="12"/>
        <v>0.4585164517828304</v>
      </c>
      <c r="P55" s="64">
        <f t="shared" si="12"/>
        <v>0.50329850849727553</v>
      </c>
      <c r="Q55">
        <f t="shared" si="12"/>
        <v>0.42937258450608579</v>
      </c>
      <c r="R55">
        <f t="shared" si="12"/>
        <v>0.53987334851885704</v>
      </c>
      <c r="S55">
        <f t="shared" si="12"/>
        <v>0.52201842826091427</v>
      </c>
      <c r="T55">
        <f t="shared" si="12"/>
        <v>0.49175511008270623</v>
      </c>
      <c r="U55" s="63">
        <f t="shared" si="12"/>
        <v>0.45196595929020933</v>
      </c>
      <c r="V55" s="64">
        <f t="shared" si="12"/>
        <v>0.52928011358523119</v>
      </c>
      <c r="W55">
        <f t="shared" si="12"/>
        <v>0.48751228140377578</v>
      </c>
      <c r="X55">
        <f t="shared" si="12"/>
        <v>0.3931040392568223</v>
      </c>
      <c r="Y55">
        <f t="shared" si="12"/>
        <v>0.41109494574950656</v>
      </c>
      <c r="Z55">
        <f t="shared" si="12"/>
        <v>0.50278571754845758</v>
      </c>
      <c r="AA55" s="63">
        <f t="shared" si="12"/>
        <v>0.42673986641031236</v>
      </c>
      <c r="AB55" s="64">
        <f t="shared" si="12"/>
        <v>0.51265629447217076</v>
      </c>
      <c r="AC55">
        <f t="shared" si="12"/>
        <v>0.46088064650976213</v>
      </c>
      <c r="AD55">
        <f t="shared" si="12"/>
        <v>0.57552157077419641</v>
      </c>
      <c r="AE55">
        <f t="shared" si="12"/>
        <v>0.45431655620187866</v>
      </c>
      <c r="AF55">
        <f t="shared" si="12"/>
        <v>0.447656299358551</v>
      </c>
      <c r="AG55" s="63">
        <f t="shared" si="12"/>
        <v>0.49158958323182739</v>
      </c>
      <c r="AH55">
        <f t="shared" si="12"/>
        <v>0.66504360643616389</v>
      </c>
      <c r="AI55">
        <f t="shared" si="12"/>
        <v>0.42585248086463451</v>
      </c>
      <c r="AJ55">
        <f t="shared" si="12"/>
        <v>0.44263582916747241</v>
      </c>
      <c r="AK55">
        <f t="shared" si="12"/>
        <v>0.41108926372294419</v>
      </c>
      <c r="AL55">
        <f t="shared" si="12"/>
        <v>0.43997800995689129</v>
      </c>
      <c r="AM55" s="63">
        <f t="shared" si="12"/>
        <v>0.46944042800818098</v>
      </c>
    </row>
    <row r="56" spans="3:39" x14ac:dyDescent="0.2">
      <c r="C56" s="65" t="s">
        <v>61</v>
      </c>
      <c r="D56" s="64">
        <f t="shared" ref="D56:AM56" si="13">EXP(D37)</f>
        <v>0.79094196318620746</v>
      </c>
      <c r="E56">
        <f t="shared" si="13"/>
        <v>0.76173964528070981</v>
      </c>
      <c r="F56">
        <f t="shared" si="13"/>
        <v>0.78282666677156199</v>
      </c>
      <c r="G56">
        <f t="shared" si="13"/>
        <v>0.78784910128003982</v>
      </c>
      <c r="H56">
        <f t="shared" si="13"/>
        <v>0.75630477575054633</v>
      </c>
      <c r="I56" s="63">
        <f t="shared" si="13"/>
        <v>0.7829951330342334</v>
      </c>
      <c r="J56" s="64">
        <f t="shared" si="13"/>
        <v>0.77415963095701756</v>
      </c>
      <c r="K56">
        <f t="shared" si="13"/>
        <v>0.84169467580095214</v>
      </c>
      <c r="L56">
        <f t="shared" si="13"/>
        <v>0.68335462677263614</v>
      </c>
      <c r="M56">
        <f t="shared" si="13"/>
        <v>0.75767215036107216</v>
      </c>
      <c r="N56">
        <f t="shared" si="13"/>
        <v>0.74393195058323203</v>
      </c>
      <c r="O56" s="63">
        <f t="shared" si="13"/>
        <v>0.85567792150439392</v>
      </c>
      <c r="P56" s="64">
        <f t="shared" si="13"/>
        <v>0.9044462186942942</v>
      </c>
      <c r="Q56">
        <f t="shared" si="13"/>
        <v>0.76212279356726786</v>
      </c>
      <c r="R56">
        <f t="shared" si="13"/>
        <v>0.88302031257620062</v>
      </c>
      <c r="S56">
        <f t="shared" si="13"/>
        <v>0.83663189655603853</v>
      </c>
      <c r="T56">
        <f t="shared" si="13"/>
        <v>0.86714614070720075</v>
      </c>
      <c r="U56" s="63">
        <f t="shared" si="13"/>
        <v>0.78754198665515929</v>
      </c>
      <c r="V56" s="64">
        <f t="shared" si="13"/>
        <v>0.89987596323472063</v>
      </c>
      <c r="W56">
        <f t="shared" si="13"/>
        <v>0.81670851730135252</v>
      </c>
      <c r="X56">
        <f t="shared" si="13"/>
        <v>0.74247544872006843</v>
      </c>
      <c r="Y56">
        <f t="shared" si="13"/>
        <v>0.68651951090787144</v>
      </c>
      <c r="Z56">
        <f t="shared" si="13"/>
        <v>0.93614446087018366</v>
      </c>
      <c r="AA56" s="63">
        <f t="shared" si="13"/>
        <v>0.79111466429294097</v>
      </c>
      <c r="AB56" s="64">
        <f t="shared" si="13"/>
        <v>0.94463168567338984</v>
      </c>
      <c r="AC56">
        <f t="shared" si="13"/>
        <v>0.85386580522099509</v>
      </c>
      <c r="AD56">
        <f t="shared" si="13"/>
        <v>0.88191994315926181</v>
      </c>
      <c r="AE56">
        <f t="shared" si="13"/>
        <v>0.81501967519762242</v>
      </c>
      <c r="AF56">
        <f t="shared" si="13"/>
        <v>0.93081394943572771</v>
      </c>
      <c r="AG56" s="63">
        <f t="shared" si="13"/>
        <v>0.74078728231421254</v>
      </c>
      <c r="AH56">
        <f t="shared" si="13"/>
        <v>0.88750383288846346</v>
      </c>
      <c r="AI56">
        <f t="shared" si="13"/>
        <v>0.80817678128414216</v>
      </c>
      <c r="AJ56">
        <f t="shared" si="13"/>
        <v>0.78410793156176017</v>
      </c>
      <c r="AK56">
        <f t="shared" si="13"/>
        <v>0.74300295408969486</v>
      </c>
      <c r="AL56">
        <f t="shared" si="13"/>
        <v>0.79912904262086337</v>
      </c>
      <c r="AM56" s="63">
        <f t="shared" si="13"/>
        <v>0.81392136823542616</v>
      </c>
    </row>
    <row r="57" spans="3:39" x14ac:dyDescent="0.2">
      <c r="C57" s="65" t="s">
        <v>60</v>
      </c>
      <c r="D57" s="64">
        <f t="shared" ref="D57:AM57" si="14">EXP(D38)</f>
        <v>1.2032787135395311</v>
      </c>
      <c r="E57">
        <f t="shared" si="14"/>
        <v>1.2519605573244685</v>
      </c>
      <c r="F57">
        <f t="shared" si="14"/>
        <v>1.1919832936992056</v>
      </c>
      <c r="G57">
        <f t="shared" si="14"/>
        <v>1.3063963494908009</v>
      </c>
      <c r="H57">
        <f t="shared" si="14"/>
        <v>1.2117017483260739</v>
      </c>
      <c r="I57" s="63">
        <f t="shared" si="14"/>
        <v>1.1540146727490577</v>
      </c>
      <c r="J57" s="64">
        <f t="shared" si="14"/>
        <v>1.3071992061798583</v>
      </c>
      <c r="K57">
        <f t="shared" si="14"/>
        <v>1.3394414384045068</v>
      </c>
      <c r="L57">
        <f t="shared" si="14"/>
        <v>1.2421821524932142</v>
      </c>
      <c r="M57">
        <f t="shared" si="14"/>
        <v>1.2195811863983022</v>
      </c>
      <c r="N57">
        <f t="shared" si="14"/>
        <v>1.0906857208861183</v>
      </c>
      <c r="O57" s="63">
        <f t="shared" si="14"/>
        <v>1.2228905640661385</v>
      </c>
      <c r="P57" s="64">
        <f t="shared" si="14"/>
        <v>1.2320276062326798</v>
      </c>
      <c r="Q57">
        <f t="shared" si="14"/>
        <v>1.1827426050835899</v>
      </c>
      <c r="R57">
        <f t="shared" si="14"/>
        <v>1.3833590358208236</v>
      </c>
      <c r="S57">
        <f t="shared" si="14"/>
        <v>1.3794338840534501</v>
      </c>
      <c r="T57">
        <f t="shared" si="14"/>
        <v>1.2936829946806523</v>
      </c>
      <c r="U57" s="63">
        <f t="shared" si="14"/>
        <v>1.2073571541825456</v>
      </c>
      <c r="V57" s="64">
        <f t="shared" si="14"/>
        <v>1.4352489442746241</v>
      </c>
      <c r="W57">
        <f t="shared" si="14"/>
        <v>1.2752588329263661</v>
      </c>
      <c r="X57">
        <f t="shared" si="14"/>
        <v>1.135656435227643</v>
      </c>
      <c r="Y57">
        <f t="shared" si="14"/>
        <v>1.0856908512453882</v>
      </c>
      <c r="Z57">
        <f t="shared" si="14"/>
        <v>1.2855637398063564</v>
      </c>
      <c r="AA57" s="63">
        <f t="shared" si="14"/>
        <v>1.0691761664770092</v>
      </c>
      <c r="AB57" s="64">
        <f t="shared" si="14"/>
        <v>1.3559304380420216</v>
      </c>
      <c r="AC57">
        <f t="shared" si="14"/>
        <v>1.2881498359692383</v>
      </c>
      <c r="AD57">
        <f t="shared" si="14"/>
        <v>1.5649013938746841</v>
      </c>
      <c r="AE57">
        <f t="shared" si="14"/>
        <v>1.20881287069128</v>
      </c>
      <c r="AF57">
        <f t="shared" si="14"/>
        <v>1.2971628006944085</v>
      </c>
      <c r="AG57" s="63">
        <f t="shared" si="14"/>
        <v>1.3092231632292337</v>
      </c>
      <c r="AH57">
        <f t="shared" si="14"/>
        <v>1.5976661727143671</v>
      </c>
      <c r="AI57">
        <f t="shared" si="14"/>
        <v>1.1694499305538584</v>
      </c>
      <c r="AJ57">
        <f t="shared" si="14"/>
        <v>1.2578880031097546</v>
      </c>
      <c r="AK57">
        <f t="shared" si="14"/>
        <v>1.1383889391109807</v>
      </c>
      <c r="AL57">
        <f t="shared" si="14"/>
        <v>1.2089345406327847</v>
      </c>
      <c r="AM57" s="63">
        <f t="shared" si="14"/>
        <v>1.2247093361043704</v>
      </c>
    </row>
    <row r="58" spans="3:39" x14ac:dyDescent="0.2">
      <c r="C58" s="65" t="s">
        <v>59</v>
      </c>
      <c r="D58" s="64">
        <f t="shared" ref="D58:AM58" si="15">EXP(D39)</f>
        <v>0.40119816016352011</v>
      </c>
      <c r="E58">
        <f t="shared" si="15"/>
        <v>0.40855842265351155</v>
      </c>
      <c r="F58">
        <f t="shared" si="15"/>
        <v>0.4043366507242292</v>
      </c>
      <c r="G58">
        <f t="shared" si="15"/>
        <v>0.42440908167632962</v>
      </c>
      <c r="H58">
        <f t="shared" si="15"/>
        <v>0.39402643810968702</v>
      </c>
      <c r="I58" s="63">
        <f t="shared" si="15"/>
        <v>0.33715448344039317</v>
      </c>
      <c r="J58" s="64">
        <f t="shared" si="15"/>
        <v>0.45389424358197394</v>
      </c>
      <c r="K58">
        <f t="shared" si="15"/>
        <v>0.46634583602264496</v>
      </c>
      <c r="L58">
        <f t="shared" si="15"/>
        <v>0.40749783372054443</v>
      </c>
      <c r="M58">
        <f t="shared" si="15"/>
        <v>0.40025423909205632</v>
      </c>
      <c r="N58">
        <f t="shared" si="15"/>
        <v>0.36173540350076927</v>
      </c>
      <c r="O58" s="63">
        <f t="shared" si="15"/>
        <v>0.4170571130047615</v>
      </c>
      <c r="P58" s="64">
        <f t="shared" si="15"/>
        <v>0.40862487956462029</v>
      </c>
      <c r="Q58">
        <f t="shared" si="15"/>
        <v>0.34863724637326349</v>
      </c>
      <c r="R58">
        <f t="shared" si="15"/>
        <v>0.43215117397245706</v>
      </c>
      <c r="S58">
        <f t="shared" si="15"/>
        <v>0.43879421869369212</v>
      </c>
      <c r="T58">
        <f t="shared" si="15"/>
        <v>0.37153846310279265</v>
      </c>
      <c r="U58" s="63">
        <f t="shared" si="15"/>
        <v>0.45482462063956836</v>
      </c>
      <c r="V58" s="64">
        <f t="shared" si="15"/>
        <v>0.48814967204454929</v>
      </c>
      <c r="W58">
        <f t="shared" si="15"/>
        <v>0.42043130223685865</v>
      </c>
      <c r="X58">
        <f t="shared" si="15"/>
        <v>0.37718203439555792</v>
      </c>
      <c r="Y58">
        <f t="shared" si="15"/>
        <v>0.32755353596060882</v>
      </c>
      <c r="Z58">
        <f t="shared" si="15"/>
        <v>0.42815398089342904</v>
      </c>
      <c r="AA58" s="63">
        <f t="shared" si="15"/>
        <v>0.36475792901502996</v>
      </c>
      <c r="AB58" s="64">
        <f t="shared" si="15"/>
        <v>0.39430648233019061</v>
      </c>
      <c r="AC58">
        <f t="shared" si="15"/>
        <v>0.39952310188424872</v>
      </c>
      <c r="AD58">
        <f t="shared" si="15"/>
        <v>0.46479378753757866</v>
      </c>
      <c r="AE58">
        <f t="shared" si="15"/>
        <v>0.3727377789425777</v>
      </c>
      <c r="AF58">
        <f t="shared" si="15"/>
        <v>0.40426057014565159</v>
      </c>
      <c r="AG58" s="63">
        <f t="shared" si="15"/>
        <v>0.41020162541665606</v>
      </c>
      <c r="AH58">
        <f t="shared" si="15"/>
        <v>0.48138776636077696</v>
      </c>
      <c r="AI58">
        <f t="shared" si="15"/>
        <v>0.42574141629341705</v>
      </c>
      <c r="AJ58">
        <f t="shared" si="15"/>
        <v>0.4148656363908183</v>
      </c>
      <c r="AK58">
        <f t="shared" si="15"/>
        <v>0.40075762484946004</v>
      </c>
      <c r="AL58">
        <f t="shared" si="15"/>
        <v>0.37537393983768857</v>
      </c>
      <c r="AM58" s="63">
        <f t="shared" si="15"/>
        <v>0.39379403698064486</v>
      </c>
    </row>
    <row r="59" spans="3:39" x14ac:dyDescent="0.2">
      <c r="C59" s="65" t="s">
        <v>58</v>
      </c>
      <c r="D59" s="64">
        <f t="shared" ref="D59:AM59" si="16">EXP(D40)</f>
        <v>0.47676802716637229</v>
      </c>
      <c r="E59">
        <f t="shared" si="16"/>
        <v>0.45521537742073187</v>
      </c>
      <c r="F59">
        <f t="shared" si="16"/>
        <v>0.45471250063052732</v>
      </c>
      <c r="G59">
        <f t="shared" si="16"/>
        <v>0.49976034893963822</v>
      </c>
      <c r="H59">
        <f t="shared" si="16"/>
        <v>0.45307494969953499</v>
      </c>
      <c r="I59" s="63">
        <f t="shared" si="16"/>
        <v>0.41078376294852426</v>
      </c>
      <c r="J59" s="64">
        <f t="shared" si="16"/>
        <v>0.51628182856056448</v>
      </c>
      <c r="K59">
        <f t="shared" si="16"/>
        <v>0.53473383575936329</v>
      </c>
      <c r="L59">
        <f t="shared" si="16"/>
        <v>0.43767237449504653</v>
      </c>
      <c r="M59">
        <f t="shared" si="16"/>
        <v>0.45405612477054536</v>
      </c>
      <c r="N59">
        <f t="shared" si="16"/>
        <v>0.43212619795451024</v>
      </c>
      <c r="O59" s="63">
        <f t="shared" si="16"/>
        <v>0.51602877178005635</v>
      </c>
      <c r="P59" s="64">
        <f t="shared" si="16"/>
        <v>0.5094842365420672</v>
      </c>
      <c r="Q59">
        <f t="shared" si="16"/>
        <v>0.43828588741844249</v>
      </c>
      <c r="R59">
        <f t="shared" si="16"/>
        <v>0.49453145792370901</v>
      </c>
      <c r="S59">
        <f t="shared" si="16"/>
        <v>0.51204932139019199</v>
      </c>
      <c r="T59">
        <f t="shared" si="16"/>
        <v>0.5385205243004072</v>
      </c>
      <c r="U59" s="63">
        <f t="shared" si="16"/>
        <v>0.49464480896078206</v>
      </c>
      <c r="V59" s="64">
        <f t="shared" si="16"/>
        <v>0.554259902566276</v>
      </c>
      <c r="W59">
        <f t="shared" si="16"/>
        <v>0.48502269788436347</v>
      </c>
      <c r="X59">
        <f t="shared" si="16"/>
        <v>0.43091479369192293</v>
      </c>
      <c r="Y59">
        <f t="shared" si="16"/>
        <v>0.41186875018649644</v>
      </c>
      <c r="Z59">
        <f t="shared" si="16"/>
        <v>0.575775899084493</v>
      </c>
      <c r="AA59" s="63">
        <f t="shared" si="16"/>
        <v>0.43706770843782583</v>
      </c>
      <c r="AB59" s="64">
        <f t="shared" si="16"/>
        <v>0.5233182403690303</v>
      </c>
      <c r="AC59">
        <f t="shared" si="16"/>
        <v>0.49311651499624287</v>
      </c>
      <c r="AD59">
        <f t="shared" si="16"/>
        <v>0.59861176716857512</v>
      </c>
      <c r="AE59">
        <f t="shared" si="16"/>
        <v>0.47794483787608871</v>
      </c>
      <c r="AF59">
        <f t="shared" si="16"/>
        <v>0.5321416131796769</v>
      </c>
      <c r="AG59" s="63">
        <f t="shared" si="16"/>
        <v>0.44687521247281026</v>
      </c>
      <c r="AH59">
        <f t="shared" si="16"/>
        <v>0.53414175597316171</v>
      </c>
      <c r="AI59">
        <f t="shared" si="16"/>
        <v>0.47540515402937639</v>
      </c>
      <c r="AJ59">
        <f t="shared" si="16"/>
        <v>0.49925203871873242</v>
      </c>
      <c r="AK59">
        <f t="shared" si="16"/>
        <v>0.45804170882398298</v>
      </c>
      <c r="AL59">
        <f t="shared" si="16"/>
        <v>0.4939421327166269</v>
      </c>
      <c r="AM59" s="63">
        <f t="shared" si="16"/>
        <v>0.44667570148174474</v>
      </c>
    </row>
    <row r="60" spans="3:39" ht="17" thickBot="1" x14ac:dyDescent="0.25">
      <c r="C60" s="62" t="s">
        <v>57</v>
      </c>
      <c r="D60" s="61">
        <f t="shared" ref="D60:AM60" si="17">EXP(D41)</f>
        <v>0.81308537478909904</v>
      </c>
      <c r="E60" s="60">
        <f t="shared" si="17"/>
        <v>0.82071897264720217</v>
      </c>
      <c r="F60" s="60">
        <f t="shared" si="17"/>
        <v>0.82239796327344605</v>
      </c>
      <c r="G60" s="60">
        <f t="shared" si="17"/>
        <v>0.84838446779197041</v>
      </c>
      <c r="H60" s="60">
        <f t="shared" si="17"/>
        <v>0.79295610853539999</v>
      </c>
      <c r="I60" s="59">
        <f t="shared" si="17"/>
        <v>0.80634968824404551</v>
      </c>
      <c r="J60" s="61">
        <f t="shared" si="17"/>
        <v>0.87771703303474324</v>
      </c>
      <c r="K60" s="60">
        <f t="shared" si="17"/>
        <v>0.92960717985417407</v>
      </c>
      <c r="L60" s="60">
        <f t="shared" si="17"/>
        <v>0.7892464641285859</v>
      </c>
      <c r="M60" s="60">
        <f t="shared" si="17"/>
        <v>0.87362072813270764</v>
      </c>
      <c r="N60" s="60">
        <f t="shared" si="17"/>
        <v>0.77757090170230303</v>
      </c>
      <c r="O60" s="59">
        <f t="shared" si="17"/>
        <v>0.93359462856165698</v>
      </c>
      <c r="P60" s="61">
        <f t="shared" si="17"/>
        <v>0.90056649526520438</v>
      </c>
      <c r="Q60" s="60">
        <f t="shared" si="17"/>
        <v>0.81893030814268986</v>
      </c>
      <c r="R60" s="60">
        <f t="shared" si="17"/>
        <v>0.97467346068233085</v>
      </c>
      <c r="S60" s="60">
        <f t="shared" si="17"/>
        <v>0.95597757472688816</v>
      </c>
      <c r="T60" s="60">
        <f t="shared" si="17"/>
        <v>0.89171509205907551</v>
      </c>
      <c r="U60" s="59">
        <f t="shared" si="17"/>
        <v>0.90844726654596042</v>
      </c>
      <c r="V60" s="61">
        <f t="shared" si="17"/>
        <v>0.99194482437088172</v>
      </c>
      <c r="W60" s="60">
        <f t="shared" si="17"/>
        <v>0.89546922600560064</v>
      </c>
      <c r="X60" s="60">
        <f t="shared" si="17"/>
        <v>0.79412590109014303</v>
      </c>
      <c r="Y60" s="60">
        <f t="shared" si="17"/>
        <v>0.76870199779727111</v>
      </c>
      <c r="Z60" s="60">
        <f t="shared" si="17"/>
        <v>1.0045555507622581</v>
      </c>
      <c r="AA60" s="59">
        <f t="shared" si="17"/>
        <v>0.81662188698956428</v>
      </c>
      <c r="AB60" s="61">
        <f t="shared" si="17"/>
        <v>0.97929045383863433</v>
      </c>
      <c r="AC60" s="60">
        <f t="shared" si="17"/>
        <v>0.85358496127080652</v>
      </c>
      <c r="AD60" s="60">
        <f t="shared" si="17"/>
        <v>0.97469604314549607</v>
      </c>
      <c r="AE60" s="60">
        <f t="shared" si="17"/>
        <v>0.81638001412441819</v>
      </c>
      <c r="AF60" s="60">
        <f t="shared" si="17"/>
        <v>0.94805406476336995</v>
      </c>
      <c r="AG60" s="59">
        <f t="shared" si="17"/>
        <v>0.79078519184184615</v>
      </c>
      <c r="AH60" s="60">
        <f t="shared" si="17"/>
        <v>1.029953087673084</v>
      </c>
      <c r="AI60" s="60">
        <f t="shared" si="17"/>
        <v>0.88370130476352093</v>
      </c>
      <c r="AJ60" s="60">
        <f t="shared" si="17"/>
        <v>0.8495521133148336</v>
      </c>
      <c r="AK60" s="60">
        <f t="shared" si="17"/>
        <v>0.78467476364215416</v>
      </c>
      <c r="AL60" s="60">
        <f t="shared" si="17"/>
        <v>0.88705267060869808</v>
      </c>
      <c r="AM60" s="59">
        <f t="shared" si="17"/>
        <v>0.87468863634237004</v>
      </c>
    </row>
  </sheetData>
  <mergeCells count="18">
    <mergeCell ref="AH4:AM4"/>
    <mergeCell ref="D4:I4"/>
    <mergeCell ref="J4:O4"/>
    <mergeCell ref="P4:U4"/>
    <mergeCell ref="V4:AA4"/>
    <mergeCell ref="AB4:AG4"/>
    <mergeCell ref="V42:AA42"/>
    <mergeCell ref="AB42:AG42"/>
    <mergeCell ref="AH42:AM42"/>
    <mergeCell ref="D23:I23"/>
    <mergeCell ref="J23:O23"/>
    <mergeCell ref="P23:U23"/>
    <mergeCell ref="V23:AA23"/>
    <mergeCell ref="AB23:AG23"/>
    <mergeCell ref="AH23:AM23"/>
    <mergeCell ref="D42:I42"/>
    <mergeCell ref="J42:O42"/>
    <mergeCell ref="P42:U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ED Fig 6 b</vt:lpstr>
      <vt:lpstr>ED Fig 6 c</vt:lpstr>
      <vt:lpstr>ED Fig 6 d</vt:lpstr>
      <vt:lpstr>ED Fig 6 e</vt:lpstr>
      <vt:lpstr>ED Fig 6 f</vt:lpstr>
      <vt:lpstr>ED Fig 6 g</vt:lpstr>
      <vt:lpstr>ED Fig 6 h</vt:lpstr>
      <vt:lpstr>ED Fig 6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2022-05-31T17:44:03Z</dcterms:created>
  <dcterms:modified xsi:type="dcterms:W3CDTF">2023-07-04T18:42:36Z</dcterms:modified>
</cp:coreProperties>
</file>