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40b\Dropbox\Varjak Paper 4 Dicer2 Interactors\Revision 1-Viruses\"/>
    </mc:Choice>
  </mc:AlternateContent>
  <xr:revisionPtr revIDLastSave="0" documentId="13_ncr:1_{2988ADF2-D0E5-42E7-B860-20F7CFB36CBC}" xr6:coauthVersionLast="44" xr6:coauthVersionMax="44" xr10:uidLastSave="{00000000-0000-0000-0000-000000000000}"/>
  <bookViews>
    <workbookView xWindow="-120" yWindow="-120" windowWidth="29040" windowHeight="15840" activeTab="9" xr2:uid="{D2458B83-FBE9-4F27-9609-3A9AE665BCD1}"/>
  </bookViews>
  <sheets>
    <sheet name="Fig 3A" sheetId="1" r:id="rId1"/>
    <sheet name="Fig 3B" sheetId="2" r:id="rId2"/>
    <sheet name="Fig 3C" sheetId="3" r:id="rId3"/>
    <sheet name="Fig 3D" sheetId="4" r:id="rId4"/>
    <sheet name="Fig 4A" sheetId="5" r:id="rId5"/>
    <sheet name="Fig 4B" sheetId="6" r:id="rId6"/>
    <sheet name="Fig 4C" sheetId="7" r:id="rId7"/>
    <sheet name="Fig 4D" sheetId="8" r:id="rId8"/>
    <sheet name="Fig 5A" sheetId="9" r:id="rId9"/>
    <sheet name="Fig 5B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0" i="8" l="1"/>
  <c r="K70" i="8"/>
  <c r="J70" i="8"/>
  <c r="I70" i="8"/>
  <c r="H70" i="8"/>
  <c r="G70" i="8"/>
  <c r="F70" i="8"/>
  <c r="E70" i="8"/>
  <c r="D70" i="8"/>
  <c r="C70" i="8"/>
  <c r="L69" i="8"/>
  <c r="K69" i="8"/>
  <c r="J69" i="8"/>
  <c r="I69" i="8"/>
  <c r="H69" i="8"/>
  <c r="G69" i="8"/>
  <c r="F69" i="8"/>
  <c r="E69" i="8"/>
  <c r="D69" i="8"/>
  <c r="C69" i="8"/>
  <c r="L68" i="8"/>
  <c r="K68" i="8"/>
  <c r="J68" i="8"/>
  <c r="I68" i="8"/>
  <c r="H68" i="8"/>
  <c r="G68" i="8"/>
  <c r="F68" i="8"/>
  <c r="E68" i="8"/>
  <c r="D68" i="8"/>
  <c r="C68" i="8"/>
  <c r="L67" i="8"/>
  <c r="K67" i="8"/>
  <c r="J67" i="8"/>
  <c r="I67" i="8"/>
  <c r="H67" i="8"/>
  <c r="G67" i="8"/>
  <c r="F67" i="8"/>
  <c r="E67" i="8"/>
  <c r="D67" i="8"/>
  <c r="C67" i="8"/>
  <c r="L70" i="7"/>
  <c r="K70" i="7"/>
  <c r="J70" i="7"/>
  <c r="I70" i="7"/>
  <c r="H70" i="7"/>
  <c r="G70" i="7"/>
  <c r="F70" i="7"/>
  <c r="E70" i="7"/>
  <c r="D70" i="7"/>
  <c r="C70" i="7"/>
  <c r="L69" i="7"/>
  <c r="K69" i="7"/>
  <c r="J69" i="7"/>
  <c r="I69" i="7"/>
  <c r="H69" i="7"/>
  <c r="G69" i="7"/>
  <c r="F69" i="7"/>
  <c r="E69" i="7"/>
  <c r="D69" i="7"/>
  <c r="C69" i="7"/>
  <c r="L68" i="7"/>
  <c r="K68" i="7"/>
  <c r="J68" i="7"/>
  <c r="I68" i="7"/>
  <c r="H68" i="7"/>
  <c r="G68" i="7"/>
  <c r="F68" i="7"/>
  <c r="E68" i="7"/>
  <c r="D68" i="7"/>
  <c r="C68" i="7"/>
  <c r="L67" i="7"/>
  <c r="K67" i="7"/>
  <c r="J67" i="7"/>
  <c r="I67" i="7"/>
  <c r="H67" i="7"/>
  <c r="G67" i="7"/>
  <c r="F67" i="7"/>
  <c r="E67" i="7"/>
  <c r="D67" i="7"/>
  <c r="C67" i="7"/>
  <c r="L47" i="7"/>
  <c r="K47" i="7"/>
  <c r="J47" i="7"/>
  <c r="I47" i="7"/>
  <c r="H47" i="7"/>
  <c r="G47" i="7"/>
  <c r="F47" i="7"/>
  <c r="E47" i="7"/>
  <c r="D47" i="7"/>
  <c r="C47" i="7"/>
  <c r="L46" i="7"/>
  <c r="K46" i="7"/>
  <c r="J46" i="7"/>
  <c r="I46" i="7"/>
  <c r="H46" i="7"/>
  <c r="G46" i="7"/>
  <c r="F46" i="7"/>
  <c r="E46" i="7"/>
  <c r="D46" i="7"/>
  <c r="C46" i="7"/>
  <c r="L45" i="7"/>
  <c r="K45" i="7"/>
  <c r="J45" i="7"/>
  <c r="I45" i="7"/>
  <c r="H45" i="7"/>
  <c r="G45" i="7"/>
  <c r="F45" i="7"/>
  <c r="E45" i="7"/>
  <c r="D45" i="7"/>
  <c r="C45" i="7"/>
  <c r="L44" i="7"/>
  <c r="K44" i="7"/>
  <c r="J44" i="7"/>
  <c r="I44" i="7"/>
  <c r="H44" i="7"/>
  <c r="G44" i="7"/>
  <c r="F44" i="7"/>
  <c r="E44" i="7"/>
  <c r="D44" i="7"/>
  <c r="C44" i="7"/>
  <c r="L47" i="8"/>
  <c r="K47" i="8"/>
  <c r="J47" i="8"/>
  <c r="I47" i="8"/>
  <c r="H47" i="8"/>
  <c r="G47" i="8"/>
  <c r="F47" i="8"/>
  <c r="E47" i="8"/>
  <c r="D47" i="8"/>
  <c r="C47" i="8"/>
  <c r="L46" i="8"/>
  <c r="K46" i="8"/>
  <c r="J46" i="8"/>
  <c r="I46" i="8"/>
  <c r="H46" i="8"/>
  <c r="G46" i="8"/>
  <c r="F46" i="8"/>
  <c r="E46" i="8"/>
  <c r="D46" i="8"/>
  <c r="C46" i="8"/>
  <c r="L45" i="8"/>
  <c r="K45" i="8"/>
  <c r="J45" i="8"/>
  <c r="I45" i="8"/>
  <c r="H45" i="8"/>
  <c r="G45" i="8"/>
  <c r="F45" i="8"/>
  <c r="E45" i="8"/>
  <c r="D45" i="8"/>
  <c r="C45" i="8"/>
  <c r="L44" i="8"/>
  <c r="K44" i="8"/>
  <c r="J44" i="8"/>
  <c r="I44" i="8"/>
  <c r="H44" i="8"/>
  <c r="G44" i="8"/>
  <c r="F44" i="8"/>
  <c r="E44" i="8"/>
  <c r="D44" i="8"/>
  <c r="C44" i="8"/>
  <c r="L24" i="8"/>
  <c r="K24" i="8"/>
  <c r="J24" i="8"/>
  <c r="I24" i="8"/>
  <c r="H24" i="8"/>
  <c r="G24" i="8"/>
  <c r="F24" i="8"/>
  <c r="E24" i="8"/>
  <c r="D24" i="8"/>
  <c r="C24" i="8"/>
  <c r="L23" i="8"/>
  <c r="K23" i="8"/>
  <c r="J23" i="8"/>
  <c r="I23" i="8"/>
  <c r="H23" i="8"/>
  <c r="G23" i="8"/>
  <c r="F23" i="8"/>
  <c r="E23" i="8"/>
  <c r="D23" i="8"/>
  <c r="C23" i="8"/>
  <c r="L22" i="8"/>
  <c r="K22" i="8"/>
  <c r="J22" i="8"/>
  <c r="I22" i="8"/>
  <c r="H22" i="8"/>
  <c r="G22" i="8"/>
  <c r="F22" i="8"/>
  <c r="E22" i="8"/>
  <c r="D22" i="8"/>
  <c r="C22" i="8"/>
  <c r="L21" i="8"/>
  <c r="K21" i="8"/>
  <c r="J21" i="8"/>
  <c r="I21" i="8"/>
  <c r="H21" i="8"/>
  <c r="G21" i="8"/>
  <c r="F21" i="8"/>
  <c r="E21" i="8"/>
  <c r="D21" i="8"/>
  <c r="C21" i="8"/>
  <c r="L24" i="7"/>
  <c r="K24" i="7"/>
  <c r="J24" i="7"/>
  <c r="I24" i="7"/>
  <c r="H24" i="7"/>
  <c r="G24" i="7"/>
  <c r="F24" i="7"/>
  <c r="E24" i="7"/>
  <c r="D24" i="7"/>
  <c r="C24" i="7"/>
  <c r="L23" i="7"/>
  <c r="K23" i="7"/>
  <c r="J23" i="7"/>
  <c r="I23" i="7"/>
  <c r="H23" i="7"/>
  <c r="G23" i="7"/>
  <c r="F23" i="7"/>
  <c r="E23" i="7"/>
  <c r="D23" i="7"/>
  <c r="C23" i="7"/>
  <c r="L22" i="7"/>
  <c r="K22" i="7"/>
  <c r="J22" i="7"/>
  <c r="I22" i="7"/>
  <c r="H22" i="7"/>
  <c r="G22" i="7"/>
  <c r="F22" i="7"/>
  <c r="E22" i="7"/>
  <c r="D22" i="7"/>
  <c r="C22" i="7"/>
  <c r="L21" i="7"/>
  <c r="K21" i="7"/>
  <c r="J21" i="7"/>
  <c r="I21" i="7"/>
  <c r="H21" i="7"/>
  <c r="G21" i="7"/>
  <c r="F21" i="7"/>
  <c r="E21" i="7"/>
  <c r="D21" i="7"/>
  <c r="C21" i="7"/>
  <c r="L69" i="6"/>
  <c r="K69" i="6"/>
  <c r="J69" i="6"/>
  <c r="I69" i="6"/>
  <c r="H69" i="6"/>
  <c r="G69" i="6"/>
  <c r="F69" i="6"/>
  <c r="E69" i="6"/>
  <c r="D69" i="6"/>
  <c r="C69" i="6"/>
  <c r="L68" i="6"/>
  <c r="K68" i="6"/>
  <c r="J68" i="6"/>
  <c r="I68" i="6"/>
  <c r="H68" i="6"/>
  <c r="G68" i="6"/>
  <c r="F68" i="6"/>
  <c r="E68" i="6"/>
  <c r="D68" i="6"/>
  <c r="C68" i="6"/>
  <c r="L67" i="6"/>
  <c r="K67" i="6"/>
  <c r="J67" i="6"/>
  <c r="I67" i="6"/>
  <c r="H67" i="6"/>
  <c r="G67" i="6"/>
  <c r="F67" i="6"/>
  <c r="E67" i="6"/>
  <c r="D67" i="6"/>
  <c r="C67" i="6"/>
  <c r="L66" i="6"/>
  <c r="K66" i="6"/>
  <c r="J66" i="6"/>
  <c r="I66" i="6"/>
  <c r="H66" i="6"/>
  <c r="G66" i="6"/>
  <c r="F66" i="6"/>
  <c r="E66" i="6"/>
  <c r="D66" i="6"/>
  <c r="C66" i="6"/>
  <c r="L70" i="5"/>
  <c r="K70" i="5"/>
  <c r="J70" i="5"/>
  <c r="I70" i="5"/>
  <c r="H70" i="5"/>
  <c r="G70" i="5"/>
  <c r="F70" i="5"/>
  <c r="E70" i="5"/>
  <c r="D70" i="5"/>
  <c r="C70" i="5"/>
  <c r="L69" i="5"/>
  <c r="K69" i="5"/>
  <c r="J69" i="5"/>
  <c r="I69" i="5"/>
  <c r="H69" i="5"/>
  <c r="G69" i="5"/>
  <c r="F69" i="5"/>
  <c r="E69" i="5"/>
  <c r="D69" i="5"/>
  <c r="C69" i="5"/>
  <c r="L68" i="5"/>
  <c r="K68" i="5"/>
  <c r="J68" i="5"/>
  <c r="I68" i="5"/>
  <c r="H68" i="5"/>
  <c r="G68" i="5"/>
  <c r="F68" i="5"/>
  <c r="E68" i="5"/>
  <c r="D68" i="5"/>
  <c r="C68" i="5"/>
  <c r="L67" i="5"/>
  <c r="K67" i="5"/>
  <c r="J67" i="5"/>
  <c r="I67" i="5"/>
  <c r="H67" i="5"/>
  <c r="G67" i="5"/>
  <c r="F67" i="5"/>
  <c r="E67" i="5"/>
  <c r="D67" i="5"/>
  <c r="C67" i="5"/>
  <c r="L46" i="6"/>
  <c r="K46" i="6"/>
  <c r="J46" i="6"/>
  <c r="I46" i="6"/>
  <c r="H46" i="6"/>
  <c r="G46" i="6"/>
  <c r="F46" i="6"/>
  <c r="E46" i="6"/>
  <c r="D46" i="6"/>
  <c r="C46" i="6"/>
  <c r="L45" i="6"/>
  <c r="K45" i="6"/>
  <c r="J45" i="6"/>
  <c r="I45" i="6"/>
  <c r="H45" i="6"/>
  <c r="G45" i="6"/>
  <c r="F45" i="6"/>
  <c r="E45" i="6"/>
  <c r="D45" i="6"/>
  <c r="C45" i="6"/>
  <c r="L44" i="6"/>
  <c r="K44" i="6"/>
  <c r="J44" i="6"/>
  <c r="I44" i="6"/>
  <c r="H44" i="6"/>
  <c r="G44" i="6"/>
  <c r="F44" i="6"/>
  <c r="E44" i="6"/>
  <c r="D44" i="6"/>
  <c r="C44" i="6"/>
  <c r="L43" i="6"/>
  <c r="K43" i="6"/>
  <c r="J43" i="6"/>
  <c r="I43" i="6"/>
  <c r="H43" i="6"/>
  <c r="G43" i="6"/>
  <c r="F43" i="6"/>
  <c r="E43" i="6"/>
  <c r="D43" i="6"/>
  <c r="C43" i="6"/>
  <c r="L47" i="5"/>
  <c r="K47" i="5"/>
  <c r="J47" i="5"/>
  <c r="I47" i="5"/>
  <c r="H47" i="5"/>
  <c r="G47" i="5"/>
  <c r="F47" i="5"/>
  <c r="E47" i="5"/>
  <c r="D47" i="5"/>
  <c r="C47" i="5"/>
  <c r="L46" i="5"/>
  <c r="K46" i="5"/>
  <c r="J46" i="5"/>
  <c r="I46" i="5"/>
  <c r="H46" i="5"/>
  <c r="G46" i="5"/>
  <c r="F46" i="5"/>
  <c r="E46" i="5"/>
  <c r="D46" i="5"/>
  <c r="C46" i="5"/>
  <c r="L45" i="5"/>
  <c r="K45" i="5"/>
  <c r="J45" i="5"/>
  <c r="I45" i="5"/>
  <c r="H45" i="5"/>
  <c r="G45" i="5"/>
  <c r="F45" i="5"/>
  <c r="E45" i="5"/>
  <c r="D45" i="5"/>
  <c r="C45" i="5"/>
  <c r="L44" i="5"/>
  <c r="K44" i="5"/>
  <c r="J44" i="5"/>
  <c r="I44" i="5"/>
  <c r="H44" i="5"/>
  <c r="G44" i="5"/>
  <c r="F44" i="5"/>
  <c r="E44" i="5"/>
  <c r="D44" i="5"/>
  <c r="C44" i="5"/>
  <c r="L23" i="6"/>
  <c r="K23" i="6"/>
  <c r="J23" i="6"/>
  <c r="I23" i="6"/>
  <c r="H23" i="6"/>
  <c r="G23" i="6"/>
  <c r="F23" i="6"/>
  <c r="E23" i="6"/>
  <c r="D23" i="6"/>
  <c r="C23" i="6"/>
  <c r="L22" i="6"/>
  <c r="K22" i="6"/>
  <c r="J22" i="6"/>
  <c r="I22" i="6"/>
  <c r="H22" i="6"/>
  <c r="G22" i="6"/>
  <c r="F22" i="6"/>
  <c r="E22" i="6"/>
  <c r="D22" i="6"/>
  <c r="C22" i="6"/>
  <c r="L21" i="6"/>
  <c r="K21" i="6"/>
  <c r="J21" i="6"/>
  <c r="I21" i="6"/>
  <c r="H21" i="6"/>
  <c r="G21" i="6"/>
  <c r="F21" i="6"/>
  <c r="E21" i="6"/>
  <c r="D21" i="6"/>
  <c r="C21" i="6"/>
  <c r="L20" i="6"/>
  <c r="K20" i="6"/>
  <c r="J20" i="6"/>
  <c r="I20" i="6"/>
  <c r="H20" i="6"/>
  <c r="G20" i="6"/>
  <c r="F20" i="6"/>
  <c r="E20" i="6"/>
  <c r="D20" i="6"/>
  <c r="C20" i="6"/>
  <c r="L24" i="5"/>
  <c r="K24" i="5"/>
  <c r="J24" i="5"/>
  <c r="I24" i="5"/>
  <c r="H24" i="5"/>
  <c r="G24" i="5"/>
  <c r="F24" i="5"/>
  <c r="E24" i="5"/>
  <c r="D24" i="5"/>
  <c r="C24" i="5"/>
  <c r="L23" i="5"/>
  <c r="K23" i="5"/>
  <c r="J23" i="5"/>
  <c r="I23" i="5"/>
  <c r="H23" i="5"/>
  <c r="G23" i="5"/>
  <c r="F23" i="5"/>
  <c r="E23" i="5"/>
  <c r="D23" i="5"/>
  <c r="C23" i="5"/>
  <c r="L22" i="5"/>
  <c r="K22" i="5"/>
  <c r="J22" i="5"/>
  <c r="I22" i="5"/>
  <c r="H22" i="5"/>
  <c r="G22" i="5"/>
  <c r="F22" i="5"/>
  <c r="E22" i="5"/>
  <c r="D22" i="5"/>
  <c r="C22" i="5"/>
  <c r="L21" i="5"/>
  <c r="K21" i="5"/>
  <c r="J21" i="5"/>
  <c r="I21" i="5"/>
  <c r="H21" i="5"/>
  <c r="G21" i="5"/>
  <c r="F21" i="5"/>
  <c r="E21" i="5"/>
  <c r="D21" i="5"/>
  <c r="C21" i="5"/>
</calcChain>
</file>

<file path=xl/sharedStrings.xml><?xml version="1.0" encoding="utf-8"?>
<sst xmlns="http://schemas.openxmlformats.org/spreadsheetml/2006/main" count="873" uniqueCount="56">
  <si>
    <t>dsEGFP</t>
  </si>
  <si>
    <t>dsQ17</t>
  </si>
  <si>
    <t>Sample Name</t>
  </si>
  <si>
    <t>Target Name</t>
  </si>
  <si>
    <t>Q17D57</t>
  </si>
  <si>
    <t>dsRNA used</t>
  </si>
  <si>
    <t>dseGFP</t>
  </si>
  <si>
    <t>S7</t>
  </si>
  <si>
    <t>dsQ0</t>
  </si>
  <si>
    <t>Biological Replicate 1</t>
  </si>
  <si>
    <t>Biological Replicate 2</t>
  </si>
  <si>
    <t>dsQ0IFK0</t>
  </si>
  <si>
    <t>Q0IFK0</t>
  </si>
  <si>
    <t>dsQ17D57</t>
  </si>
  <si>
    <t>Biological Replicate 3</t>
  </si>
  <si>
    <t>dsPiwi4</t>
  </si>
  <si>
    <t>Raw luciferase reads</t>
  </si>
  <si>
    <t>Technical replicates</t>
  </si>
  <si>
    <t>dsQ0IFK9</t>
  </si>
  <si>
    <t>Biological replicate 1</t>
  </si>
  <si>
    <t>Biological replicate 2</t>
  </si>
  <si>
    <t>Biological replicate 3</t>
  </si>
  <si>
    <t>Technical repeats</t>
  </si>
  <si>
    <t>ZIKV</t>
  </si>
  <si>
    <t>dsAgo2</t>
  </si>
  <si>
    <t>dsLacZ</t>
  </si>
  <si>
    <t>dsFluc</t>
  </si>
  <si>
    <t>siHyg</t>
  </si>
  <si>
    <t>siFluc</t>
  </si>
  <si>
    <t>RLUC</t>
  </si>
  <si>
    <t>FLUC/RLUC ratio</t>
  </si>
  <si>
    <t>ds17D57</t>
  </si>
  <si>
    <t>ds0IFK9</t>
  </si>
  <si>
    <t>24 hpi</t>
  </si>
  <si>
    <t>48 hpi</t>
  </si>
  <si>
    <t>24hpi</t>
  </si>
  <si>
    <t>48hpi</t>
  </si>
  <si>
    <t>AF5</t>
  </si>
  <si>
    <t>AF319</t>
  </si>
  <si>
    <t>sieGFP</t>
  </si>
  <si>
    <t>siQ0IKF9:A</t>
  </si>
  <si>
    <t>siQ0IKF9:B</t>
  </si>
  <si>
    <t>Cell line</t>
  </si>
  <si>
    <t>siRNA</t>
  </si>
  <si>
    <t>siQ0IFK9:A</t>
  </si>
  <si>
    <t>siQ0IFK9:B</t>
  </si>
  <si>
    <t>QOIFK9</t>
  </si>
  <si>
    <t>Ct values from qPCR experiment</t>
  </si>
  <si>
    <t>Ct value</t>
  </si>
  <si>
    <t>BIOLOGICAL REPLICATE 1</t>
  </si>
  <si>
    <t>BIOLOGICAL REPLICATE 2</t>
  </si>
  <si>
    <t>BIOLOGICAL REPLICATE 3</t>
  </si>
  <si>
    <t>Target Ct value</t>
  </si>
  <si>
    <t>BIOLOGICAL REPLICATE 4</t>
  </si>
  <si>
    <t>FFLUC</t>
  </si>
  <si>
    <t>FFLUC/RLUC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</si>
</sst>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3" fillId="0" borderId="0" xfId="0" applyFont="1"/>
    <xf numFmtId="0" fontId="4" fillId="0" borderId="0" xfId="0" applyFont="1"/>
    <xf numFmtId="1" fontId="3" fillId="0" borderId="0" xfId="1" applyNumberFormat="1"/>
    <xf numFmtId="0" fontId="5" fillId="0" borderId="0" xfId="0" applyFont="1"/>
    <xf numFmtId="1" fontId="5" fillId="0" borderId="0" xfId="0" applyNumberFormat="1" applyFont="1"/>
    <xf numFmtId="1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1" fillId="0" borderId="0" xfId="0" applyFont="1" applyAlignment="1"/>
    <xf numFmtId="0" fontId="0" fillId="0" borderId="0" xfId="0" applyAlignment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 xr:uid="{B678BAD5-7CCC-4749-8E97-AC7DC7045A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07E60-D135-43B0-ABE0-E46EFAD9C217}">
  <dimension ref="A1:P11"/>
  <sheetViews>
    <sheetView zoomScaleNormal="100" workbookViewId="0">
      <selection activeCell="C12" sqref="C12"/>
    </sheetView>
  </sheetViews>
  <sheetFormatPr defaultRowHeight="15" x14ac:dyDescent="0.25"/>
  <cols>
    <col min="1" max="1" width="20" style="3" bestFit="1" customWidth="1"/>
    <col min="2" max="2" width="11.5703125" style="3" bestFit="1" customWidth="1"/>
    <col min="3" max="3" width="12.28515625" style="3" bestFit="1" customWidth="1"/>
    <col min="4" max="4" width="13.7109375" style="3" bestFit="1" customWidth="1"/>
    <col min="5" max="6" width="9.140625" style="3"/>
    <col min="7" max="7" width="20" style="3" bestFit="1" customWidth="1"/>
    <col min="8" max="8" width="13.42578125" style="3" bestFit="1" customWidth="1"/>
    <col min="9" max="9" width="12.28515625" style="3" bestFit="1" customWidth="1"/>
    <col min="10" max="10" width="13.7109375" style="3" bestFit="1" customWidth="1"/>
    <col min="11" max="12" width="9.140625" style="3"/>
    <col min="13" max="13" width="20" style="3" bestFit="1" customWidth="1"/>
    <col min="14" max="14" width="13.42578125" style="3" bestFit="1" customWidth="1"/>
    <col min="15" max="15" width="12.28515625" style="3" bestFit="1" customWidth="1"/>
    <col min="16" max="16" width="13.7109375" style="3" bestFit="1" customWidth="1"/>
    <col min="17" max="16384" width="9.140625" style="3"/>
  </cols>
  <sheetData>
    <row r="1" spans="1:16" x14ac:dyDescent="0.25">
      <c r="A1" s="1" t="s">
        <v>47</v>
      </c>
    </row>
    <row r="2" spans="1:16" x14ac:dyDescent="0.25">
      <c r="N2"/>
      <c r="O2"/>
      <c r="P2"/>
    </row>
    <row r="3" spans="1:16" x14ac:dyDescent="0.25">
      <c r="B3" s="1" t="s">
        <v>9</v>
      </c>
      <c r="C3" s="1"/>
      <c r="D3" s="1"/>
      <c r="E3" s="1"/>
      <c r="F3" s="1"/>
      <c r="G3" s="1"/>
      <c r="H3" s="1" t="s">
        <v>10</v>
      </c>
      <c r="I3" s="1"/>
      <c r="J3" s="1"/>
      <c r="K3" s="1"/>
      <c r="L3" s="1"/>
      <c r="M3" s="1"/>
      <c r="N3" s="1" t="s">
        <v>14</v>
      </c>
      <c r="O3"/>
      <c r="P3"/>
    </row>
    <row r="4" spans="1:16" x14ac:dyDescent="0.25">
      <c r="B4" s="3" t="s">
        <v>5</v>
      </c>
      <c r="C4" s="3" t="s">
        <v>3</v>
      </c>
      <c r="D4" t="s">
        <v>48</v>
      </c>
      <c r="H4" t="s">
        <v>2</v>
      </c>
      <c r="I4" t="s">
        <v>3</v>
      </c>
      <c r="J4" t="s">
        <v>48</v>
      </c>
      <c r="N4" t="s">
        <v>2</v>
      </c>
      <c r="O4" t="s">
        <v>3</v>
      </c>
      <c r="P4" t="s">
        <v>48</v>
      </c>
    </row>
    <row r="5" spans="1:16" x14ac:dyDescent="0.25">
      <c r="B5" s="3" t="s">
        <v>6</v>
      </c>
      <c r="C5" s="3" t="s">
        <v>4</v>
      </c>
      <c r="D5" s="3">
        <v>24.126082102457683</v>
      </c>
      <c r="H5" s="3" t="s">
        <v>6</v>
      </c>
      <c r="I5" s="3" t="s">
        <v>4</v>
      </c>
      <c r="J5" s="3">
        <v>27.484250386555988</v>
      </c>
      <c r="N5" s="3" t="s">
        <v>6</v>
      </c>
      <c r="O5" s="3" t="s">
        <v>4</v>
      </c>
      <c r="P5" s="3">
        <v>23.681137084960938</v>
      </c>
    </row>
    <row r="6" spans="1:16" x14ac:dyDescent="0.25">
      <c r="B6" s="3" t="s">
        <v>13</v>
      </c>
      <c r="C6" s="3" t="s">
        <v>4</v>
      </c>
      <c r="D6" s="3">
        <v>26.641035079956055</v>
      </c>
      <c r="H6" s="4" t="s">
        <v>4</v>
      </c>
      <c r="I6" s="4" t="s">
        <v>4</v>
      </c>
      <c r="J6" s="3">
        <v>28.172983169555664</v>
      </c>
      <c r="N6" s="3" t="s">
        <v>4</v>
      </c>
      <c r="O6" s="3" t="s">
        <v>4</v>
      </c>
      <c r="P6" s="3">
        <v>25.721009572347004</v>
      </c>
    </row>
    <row r="7" spans="1:16" x14ac:dyDescent="0.25">
      <c r="B7" s="3" t="s">
        <v>0</v>
      </c>
      <c r="C7" s="3" t="s">
        <v>12</v>
      </c>
      <c r="D7" s="3">
        <v>19.641932805379231</v>
      </c>
      <c r="H7" s="3" t="s">
        <v>0</v>
      </c>
      <c r="I7" s="3" t="s">
        <v>12</v>
      </c>
      <c r="J7" s="3">
        <v>20.855411529541016</v>
      </c>
      <c r="N7" s="3" t="s">
        <v>0</v>
      </c>
      <c r="O7" s="3" t="s">
        <v>12</v>
      </c>
      <c r="P7" s="3">
        <v>19.415613810221355</v>
      </c>
    </row>
    <row r="8" spans="1:16" x14ac:dyDescent="0.25">
      <c r="B8" s="3" t="s">
        <v>11</v>
      </c>
      <c r="C8" s="3" t="s">
        <v>12</v>
      </c>
      <c r="D8" s="3">
        <v>22.779448827107746</v>
      </c>
      <c r="H8" s="3" t="s">
        <v>11</v>
      </c>
      <c r="I8" s="3" t="s">
        <v>12</v>
      </c>
      <c r="J8" s="3">
        <v>21.906457265218098</v>
      </c>
      <c r="N8" t="s">
        <v>11</v>
      </c>
      <c r="O8" t="s">
        <v>12</v>
      </c>
      <c r="P8" s="3">
        <v>23.367986679077148</v>
      </c>
    </row>
    <row r="9" spans="1:16" x14ac:dyDescent="0.25">
      <c r="B9" s="3" t="s">
        <v>0</v>
      </c>
      <c r="C9" s="3" t="s">
        <v>7</v>
      </c>
      <c r="D9" s="3">
        <v>17.870876312255859</v>
      </c>
      <c r="H9" s="3" t="s">
        <v>0</v>
      </c>
      <c r="I9" s="3" t="s">
        <v>7</v>
      </c>
      <c r="J9" s="3">
        <v>18.676263173421223</v>
      </c>
      <c r="N9" t="s">
        <v>0</v>
      </c>
      <c r="O9" t="s">
        <v>7</v>
      </c>
      <c r="P9" s="3">
        <v>17.404086430867512</v>
      </c>
    </row>
    <row r="10" spans="1:16" x14ac:dyDescent="0.25">
      <c r="B10" s="3" t="s">
        <v>4</v>
      </c>
      <c r="C10" s="3" t="s">
        <v>7</v>
      </c>
      <c r="D10" s="3">
        <v>18.426228841145832</v>
      </c>
      <c r="H10" s="3" t="s">
        <v>4</v>
      </c>
      <c r="I10" s="3" t="s">
        <v>7</v>
      </c>
      <c r="J10" s="3">
        <v>17.356163024902344</v>
      </c>
      <c r="N10" s="3" t="s">
        <v>4</v>
      </c>
      <c r="O10" s="3" t="s">
        <v>7</v>
      </c>
      <c r="P10" s="3">
        <v>17.542090733846027</v>
      </c>
    </row>
    <row r="11" spans="1:16" x14ac:dyDescent="0.25">
      <c r="B11" s="3" t="s">
        <v>11</v>
      </c>
      <c r="C11" s="3" t="s">
        <v>7</v>
      </c>
      <c r="D11" s="3">
        <v>18.641392389933269</v>
      </c>
      <c r="H11" s="3" t="s">
        <v>11</v>
      </c>
      <c r="I11" s="3" t="s">
        <v>7</v>
      </c>
      <c r="J11" s="3">
        <v>17.129440307617188</v>
      </c>
      <c r="N11" s="3" t="s">
        <v>11</v>
      </c>
      <c r="O11" s="3" t="s">
        <v>7</v>
      </c>
      <c r="P11" s="3">
        <v>19.397443771362305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448C5-B832-4E8A-8727-F4B51CEC68F2}">
  <dimension ref="A2:AA48"/>
  <sheetViews>
    <sheetView tabSelected="1" workbookViewId="0">
      <selection activeCell="K29" sqref="K29"/>
    </sheetView>
  </sheetViews>
  <sheetFormatPr defaultRowHeight="15" x14ac:dyDescent="0.25"/>
  <cols>
    <col min="2" max="2" width="10.7109375" bestFit="1" customWidth="1"/>
    <col min="3" max="3" width="10.42578125" bestFit="1" customWidth="1"/>
    <col min="4" max="4" width="10.28515625" bestFit="1" customWidth="1"/>
    <col min="6" max="6" width="8" bestFit="1" customWidth="1"/>
    <col min="7" max="7" width="10.42578125" bestFit="1" customWidth="1"/>
    <col min="8" max="8" width="10.28515625" bestFit="1" customWidth="1"/>
    <col min="15" max="15" width="10.7109375" bestFit="1" customWidth="1"/>
    <col min="16" max="16" width="10.42578125" bestFit="1" customWidth="1"/>
    <col min="17" max="17" width="10.28515625" bestFit="1" customWidth="1"/>
    <col min="19" max="19" width="7.140625" bestFit="1" customWidth="1"/>
    <col min="20" max="20" width="10.42578125" bestFit="1" customWidth="1"/>
    <col min="21" max="21" width="10.28515625" bestFit="1" customWidth="1"/>
  </cols>
  <sheetData>
    <row r="2" spans="2:25" x14ac:dyDescent="0.25">
      <c r="B2" s="1" t="s">
        <v>9</v>
      </c>
      <c r="O2" s="1" t="s">
        <v>9</v>
      </c>
    </row>
    <row r="3" spans="2:25" x14ac:dyDescent="0.25">
      <c r="B3" s="18" t="s">
        <v>37</v>
      </c>
      <c r="C3" s="18"/>
      <c r="D3" s="18"/>
      <c r="E3" s="18"/>
      <c r="F3" s="18"/>
      <c r="G3" s="18"/>
      <c r="H3" s="18"/>
      <c r="I3" s="13"/>
      <c r="J3" s="13"/>
      <c r="K3" s="13"/>
      <c r="L3" s="13"/>
      <c r="O3" s="18" t="s">
        <v>38</v>
      </c>
      <c r="P3" s="18"/>
      <c r="Q3" s="18"/>
      <c r="R3" s="18"/>
      <c r="S3" s="18"/>
      <c r="T3" s="18"/>
      <c r="U3" s="18"/>
      <c r="V3" s="13"/>
      <c r="W3" s="13"/>
      <c r="X3" s="13"/>
      <c r="Y3" s="13"/>
    </row>
    <row r="4" spans="2:25" x14ac:dyDescent="0.25">
      <c r="B4" s="18" t="s">
        <v>35</v>
      </c>
      <c r="C4" s="18"/>
      <c r="D4" s="18"/>
      <c r="E4" s="10"/>
      <c r="F4" s="18" t="s">
        <v>36</v>
      </c>
      <c r="G4" s="18"/>
      <c r="H4" s="18"/>
      <c r="I4" s="13"/>
      <c r="L4" s="13"/>
      <c r="O4" s="18" t="s">
        <v>35</v>
      </c>
      <c r="P4" s="18"/>
      <c r="Q4" s="18"/>
      <c r="R4" s="10"/>
      <c r="S4" s="18" t="s">
        <v>36</v>
      </c>
      <c r="T4" s="18"/>
      <c r="U4" s="18"/>
      <c r="X4" s="13"/>
      <c r="Y4" s="13"/>
    </row>
    <row r="5" spans="2:25" x14ac:dyDescent="0.25">
      <c r="B5" s="10" t="s">
        <v>39</v>
      </c>
      <c r="C5" s="10" t="s">
        <v>40</v>
      </c>
      <c r="D5" s="10" t="s">
        <v>41</v>
      </c>
      <c r="E5" s="10"/>
      <c r="F5" s="10" t="s">
        <v>39</v>
      </c>
      <c r="G5" s="10" t="s">
        <v>40</v>
      </c>
      <c r="H5" s="10" t="s">
        <v>41</v>
      </c>
      <c r="I5" s="10"/>
      <c r="L5" s="10"/>
      <c r="O5" s="10" t="s">
        <v>39</v>
      </c>
      <c r="P5" s="10" t="s">
        <v>40</v>
      </c>
      <c r="Q5" s="10" t="s">
        <v>41</v>
      </c>
      <c r="R5" s="10"/>
      <c r="S5" s="10" t="s">
        <v>39</v>
      </c>
      <c r="T5" s="10" t="s">
        <v>40</v>
      </c>
      <c r="U5" s="10" t="s">
        <v>41</v>
      </c>
      <c r="X5" s="10"/>
      <c r="Y5" s="10"/>
    </row>
    <row r="6" spans="2:25" x14ac:dyDescent="0.25">
      <c r="B6">
        <v>10562.6</v>
      </c>
      <c r="C6">
        <v>15836.6</v>
      </c>
      <c r="D6">
        <v>6991.1</v>
      </c>
      <c r="F6">
        <v>21978</v>
      </c>
      <c r="G6">
        <v>70254.8</v>
      </c>
      <c r="H6">
        <v>50034.2</v>
      </c>
      <c r="O6">
        <v>6771.77</v>
      </c>
      <c r="P6">
        <v>15228.2</v>
      </c>
      <c r="Q6">
        <v>21439.8</v>
      </c>
      <c r="S6">
        <v>299992</v>
      </c>
      <c r="T6">
        <v>1394140</v>
      </c>
      <c r="U6">
        <v>1929350</v>
      </c>
    </row>
    <row r="7" spans="2:25" x14ac:dyDescent="0.25">
      <c r="B7">
        <v>7955.92</v>
      </c>
      <c r="C7">
        <v>14200.7</v>
      </c>
      <c r="D7">
        <v>8826.15</v>
      </c>
      <c r="F7">
        <v>19149.8</v>
      </c>
      <c r="G7">
        <v>46172.1</v>
      </c>
      <c r="H7">
        <v>36262.9</v>
      </c>
      <c r="O7">
        <v>6785.78</v>
      </c>
      <c r="P7">
        <v>22515.8</v>
      </c>
      <c r="Q7">
        <v>8322.7800000000007</v>
      </c>
      <c r="S7">
        <v>364065</v>
      </c>
      <c r="T7">
        <v>957631</v>
      </c>
      <c r="U7">
        <v>1031680</v>
      </c>
    </row>
    <row r="8" spans="2:25" x14ac:dyDescent="0.25">
      <c r="B8">
        <v>6448.99</v>
      </c>
      <c r="C8">
        <v>15965.8</v>
      </c>
      <c r="D8">
        <v>10252.9</v>
      </c>
      <c r="F8">
        <v>22930.400000000001</v>
      </c>
      <c r="G8">
        <v>43313.3</v>
      </c>
      <c r="H8">
        <v>32393.1</v>
      </c>
      <c r="O8">
        <v>8501.91</v>
      </c>
      <c r="P8">
        <v>21431.3</v>
      </c>
      <c r="Q8">
        <v>10686.9</v>
      </c>
      <c r="S8">
        <v>148964</v>
      </c>
      <c r="T8">
        <v>549339</v>
      </c>
      <c r="U8">
        <v>898117</v>
      </c>
    </row>
    <row r="9" spans="2:25" x14ac:dyDescent="0.25">
      <c r="B9">
        <v>7717.36</v>
      </c>
      <c r="C9">
        <v>16962.2</v>
      </c>
      <c r="D9">
        <v>11112.3</v>
      </c>
      <c r="F9">
        <v>28135.599999999999</v>
      </c>
      <c r="G9">
        <v>63171.3</v>
      </c>
      <c r="H9">
        <v>39812.400000000001</v>
      </c>
      <c r="O9">
        <v>7417.16</v>
      </c>
      <c r="P9">
        <v>39267</v>
      </c>
      <c r="Q9">
        <v>19340.5</v>
      </c>
      <c r="S9">
        <v>328061</v>
      </c>
      <c r="T9">
        <v>832357</v>
      </c>
      <c r="U9">
        <v>741271</v>
      </c>
    </row>
    <row r="11" spans="2:25" x14ac:dyDescent="0.25">
      <c r="B11" s="14"/>
      <c r="C11" s="14"/>
      <c r="D11" s="14"/>
      <c r="E11" s="14"/>
      <c r="F11" s="14"/>
      <c r="G11" s="14"/>
      <c r="H11" s="14"/>
      <c r="O11" s="14"/>
      <c r="P11" s="14"/>
      <c r="Q11" s="14"/>
      <c r="R11" s="14"/>
      <c r="S11" s="14"/>
      <c r="T11" s="14"/>
      <c r="U11" s="14"/>
    </row>
    <row r="12" spans="2:25" x14ac:dyDescent="0.25">
      <c r="B12" s="1" t="s">
        <v>10</v>
      </c>
      <c r="C12" s="14"/>
      <c r="D12" s="14"/>
      <c r="E12" s="14"/>
      <c r="F12" s="14"/>
      <c r="G12" s="14"/>
      <c r="H12" s="14"/>
      <c r="O12" s="1" t="s">
        <v>10</v>
      </c>
      <c r="P12" s="14"/>
      <c r="Q12" s="14"/>
      <c r="R12" s="14"/>
      <c r="S12" s="14"/>
      <c r="T12" s="14"/>
      <c r="U12" s="14"/>
    </row>
    <row r="13" spans="2:25" x14ac:dyDescent="0.25">
      <c r="B13" s="18" t="s">
        <v>37</v>
      </c>
      <c r="C13" s="18"/>
      <c r="D13" s="18"/>
      <c r="E13" s="18"/>
      <c r="F13" s="18"/>
      <c r="G13" s="18"/>
      <c r="H13" s="18"/>
      <c r="O13" s="18" t="s">
        <v>38</v>
      </c>
      <c r="P13" s="18"/>
      <c r="Q13" s="18"/>
      <c r="R13" s="18"/>
      <c r="S13" s="18"/>
      <c r="T13" s="18"/>
      <c r="U13" s="18"/>
    </row>
    <row r="14" spans="2:25" x14ac:dyDescent="0.25">
      <c r="B14" s="17" t="s">
        <v>33</v>
      </c>
      <c r="C14" s="17"/>
      <c r="D14" s="17"/>
      <c r="E14" s="2"/>
      <c r="F14" s="17" t="s">
        <v>34</v>
      </c>
      <c r="G14" s="17"/>
      <c r="H14" s="17"/>
      <c r="O14" s="17" t="s">
        <v>33</v>
      </c>
      <c r="P14" s="17"/>
      <c r="Q14" s="17"/>
      <c r="R14" s="2"/>
      <c r="S14" s="2" t="s">
        <v>34</v>
      </c>
      <c r="T14" s="2"/>
      <c r="U14" s="2"/>
    </row>
    <row r="15" spans="2:25" x14ac:dyDescent="0.25">
      <c r="B15" s="10" t="s">
        <v>39</v>
      </c>
      <c r="C15" s="10" t="s">
        <v>40</v>
      </c>
      <c r="D15" s="10" t="s">
        <v>41</v>
      </c>
      <c r="E15" s="10"/>
      <c r="F15" s="10" t="s">
        <v>39</v>
      </c>
      <c r="G15" s="10" t="s">
        <v>40</v>
      </c>
      <c r="H15" s="10" t="s">
        <v>41</v>
      </c>
      <c r="O15" s="10" t="s">
        <v>39</v>
      </c>
      <c r="P15" s="10" t="s">
        <v>40</v>
      </c>
      <c r="Q15" s="10" t="s">
        <v>41</v>
      </c>
      <c r="R15" s="10"/>
      <c r="S15" s="10" t="s">
        <v>39</v>
      </c>
      <c r="T15" s="10" t="s">
        <v>40</v>
      </c>
      <c r="U15" s="10" t="s">
        <v>41</v>
      </c>
    </row>
    <row r="16" spans="2:25" x14ac:dyDescent="0.25">
      <c r="B16">
        <v>22734</v>
      </c>
      <c r="C16">
        <v>33886</v>
      </c>
      <c r="D16">
        <v>24663.3</v>
      </c>
      <c r="F16">
        <v>54842.2</v>
      </c>
      <c r="G16">
        <v>129993</v>
      </c>
      <c r="H16">
        <v>80168.7</v>
      </c>
      <c r="O16">
        <v>42406.400000000001</v>
      </c>
      <c r="P16">
        <v>188994</v>
      </c>
      <c r="Q16">
        <v>112009</v>
      </c>
      <c r="S16">
        <v>620432</v>
      </c>
      <c r="T16">
        <v>1585610</v>
      </c>
      <c r="U16">
        <v>1187600</v>
      </c>
    </row>
    <row r="17" spans="2:24" x14ac:dyDescent="0.25">
      <c r="B17">
        <v>16219.9</v>
      </c>
      <c r="C17">
        <v>30943.7</v>
      </c>
      <c r="D17">
        <v>21459.3</v>
      </c>
      <c r="F17">
        <v>35751.5</v>
      </c>
      <c r="G17">
        <v>121338</v>
      </c>
      <c r="H17">
        <v>75861.899999999994</v>
      </c>
      <c r="O17">
        <v>43214.5</v>
      </c>
      <c r="P17">
        <v>243275</v>
      </c>
      <c r="Q17">
        <v>119396</v>
      </c>
      <c r="S17">
        <v>575083</v>
      </c>
      <c r="T17">
        <v>1304180</v>
      </c>
      <c r="U17">
        <v>1055490</v>
      </c>
    </row>
    <row r="18" spans="2:24" x14ac:dyDescent="0.25">
      <c r="B18">
        <v>14838.3</v>
      </c>
      <c r="C18">
        <v>37565.9</v>
      </c>
      <c r="D18">
        <v>22559.5</v>
      </c>
      <c r="F18">
        <v>35608.6</v>
      </c>
      <c r="G18">
        <v>107393</v>
      </c>
      <c r="H18">
        <v>86403.199999999997</v>
      </c>
      <c r="O18">
        <v>38114.1</v>
      </c>
      <c r="P18">
        <v>250161</v>
      </c>
      <c r="Q18">
        <v>119169</v>
      </c>
      <c r="S18">
        <v>499674</v>
      </c>
      <c r="T18">
        <v>1171880</v>
      </c>
      <c r="U18">
        <v>872322</v>
      </c>
    </row>
    <row r="19" spans="2:24" x14ac:dyDescent="0.25">
      <c r="B19">
        <v>17789.900000000001</v>
      </c>
      <c r="C19">
        <v>41350.6</v>
      </c>
      <c r="D19">
        <v>28630.400000000001</v>
      </c>
      <c r="F19">
        <v>50220</v>
      </c>
      <c r="G19">
        <v>103946</v>
      </c>
      <c r="H19">
        <v>90455.4</v>
      </c>
      <c r="O19">
        <v>30629</v>
      </c>
      <c r="P19">
        <v>212262</v>
      </c>
      <c r="Q19">
        <v>92113.2</v>
      </c>
      <c r="S19">
        <v>534169</v>
      </c>
      <c r="T19">
        <v>1270330</v>
      </c>
      <c r="U19">
        <v>1020590</v>
      </c>
    </row>
    <row r="22" spans="2:24" x14ac:dyDescent="0.25">
      <c r="B22" s="1" t="s">
        <v>14</v>
      </c>
      <c r="O22" s="1" t="s">
        <v>14</v>
      </c>
    </row>
    <row r="23" spans="2:24" x14ac:dyDescent="0.25">
      <c r="B23" s="18" t="s">
        <v>37</v>
      </c>
      <c r="C23" s="18"/>
      <c r="D23" s="18"/>
      <c r="E23" s="18"/>
      <c r="F23" s="18"/>
      <c r="G23" s="18"/>
      <c r="H23" s="18"/>
      <c r="O23" s="18" t="s">
        <v>38</v>
      </c>
      <c r="P23" s="18"/>
      <c r="Q23" s="18"/>
      <c r="R23" s="18"/>
      <c r="S23" s="18"/>
      <c r="T23" s="18"/>
      <c r="U23" s="18"/>
    </row>
    <row r="24" spans="2:24" x14ac:dyDescent="0.25">
      <c r="B24" s="17" t="s">
        <v>35</v>
      </c>
      <c r="C24" s="17"/>
      <c r="D24" s="17"/>
      <c r="E24" s="14"/>
      <c r="F24" s="17" t="s">
        <v>36</v>
      </c>
      <c r="G24" s="17"/>
      <c r="H24" s="17"/>
      <c r="I24" s="14"/>
      <c r="J24" s="14"/>
      <c r="K24" s="14"/>
      <c r="L24" s="14"/>
      <c r="O24" s="17" t="s">
        <v>35</v>
      </c>
      <c r="P24" s="17"/>
      <c r="Q24" s="17"/>
      <c r="R24" s="14"/>
      <c r="S24" s="17" t="s">
        <v>36</v>
      </c>
      <c r="T24" s="17"/>
      <c r="U24" s="17"/>
      <c r="V24" s="14"/>
      <c r="W24" s="14"/>
      <c r="X24" s="14"/>
    </row>
    <row r="25" spans="2:24" x14ac:dyDescent="0.25">
      <c r="B25" s="10" t="s">
        <v>39</v>
      </c>
      <c r="C25" s="10" t="s">
        <v>40</v>
      </c>
      <c r="D25" s="10" t="s">
        <v>41</v>
      </c>
      <c r="F25" s="10" t="s">
        <v>39</v>
      </c>
      <c r="G25" s="10" t="s">
        <v>40</v>
      </c>
      <c r="H25" s="10" t="s">
        <v>41</v>
      </c>
      <c r="O25" s="10" t="s">
        <v>39</v>
      </c>
      <c r="P25" s="10" t="s">
        <v>40</v>
      </c>
      <c r="Q25" s="10" t="s">
        <v>41</v>
      </c>
      <c r="S25" s="10" t="s">
        <v>39</v>
      </c>
      <c r="T25" s="10" t="s">
        <v>40</v>
      </c>
      <c r="U25" s="10" t="s">
        <v>41</v>
      </c>
    </row>
    <row r="26" spans="2:24" x14ac:dyDescent="0.25">
      <c r="B26">
        <v>5944.52</v>
      </c>
      <c r="C26">
        <v>13211.3</v>
      </c>
      <c r="D26">
        <v>8583.07</v>
      </c>
      <c r="F26">
        <v>40662.699999999997</v>
      </c>
      <c r="G26">
        <v>80069.7</v>
      </c>
      <c r="H26">
        <v>56373.599999999999</v>
      </c>
      <c r="O26">
        <v>12682.9</v>
      </c>
      <c r="P26">
        <v>44867.7</v>
      </c>
      <c r="Q26">
        <v>42102.3</v>
      </c>
      <c r="S26">
        <v>267958</v>
      </c>
      <c r="T26">
        <v>813525</v>
      </c>
      <c r="U26">
        <v>1115860</v>
      </c>
    </row>
    <row r="27" spans="2:24" x14ac:dyDescent="0.25">
      <c r="B27">
        <v>5557.13</v>
      </c>
      <c r="C27">
        <v>9773.2099999999991</v>
      </c>
      <c r="D27">
        <v>7027.82</v>
      </c>
      <c r="F27">
        <v>39093.5</v>
      </c>
      <c r="G27">
        <v>73019.100000000006</v>
      </c>
      <c r="H27">
        <v>54399.3</v>
      </c>
      <c r="O27">
        <v>11360</v>
      </c>
      <c r="P27">
        <v>31489.1</v>
      </c>
      <c r="Q27">
        <v>24896.3</v>
      </c>
      <c r="S27">
        <v>232529</v>
      </c>
      <c r="T27">
        <v>1037990</v>
      </c>
      <c r="U27">
        <v>1311920</v>
      </c>
    </row>
    <row r="28" spans="2:24" x14ac:dyDescent="0.25">
      <c r="B28">
        <v>5614.06</v>
      </c>
      <c r="C28">
        <v>12148.4</v>
      </c>
      <c r="D28">
        <v>6222.46</v>
      </c>
      <c r="F28">
        <v>40364.1</v>
      </c>
      <c r="G28">
        <v>70650.600000000006</v>
      </c>
      <c r="H28">
        <v>71007.600000000006</v>
      </c>
      <c r="O28">
        <v>9968.8700000000008</v>
      </c>
      <c r="P28">
        <v>44927.5</v>
      </c>
      <c r="Q28">
        <v>10078.6</v>
      </c>
      <c r="S28">
        <v>275260</v>
      </c>
      <c r="T28">
        <v>682073</v>
      </c>
      <c r="U28">
        <v>1119480</v>
      </c>
    </row>
    <row r="29" spans="2:24" x14ac:dyDescent="0.25">
      <c r="B29">
        <v>3759.71</v>
      </c>
      <c r="C29">
        <v>8828.65</v>
      </c>
      <c r="D29">
        <v>4825.2</v>
      </c>
      <c r="F29">
        <v>33014.800000000003</v>
      </c>
      <c r="G29">
        <v>75163.3</v>
      </c>
      <c r="H29">
        <v>64437.5</v>
      </c>
      <c r="O29">
        <v>11513.2</v>
      </c>
      <c r="P29">
        <v>57724.2</v>
      </c>
      <c r="Q29">
        <v>21877.9</v>
      </c>
      <c r="S29">
        <v>227332</v>
      </c>
      <c r="T29">
        <v>826033</v>
      </c>
      <c r="U29">
        <v>1233010</v>
      </c>
    </row>
    <row r="38" spans="1:27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1:27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1:27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x14ac:dyDescent="0.25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1"/>
      <c r="N41" s="11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1"/>
      <c r="AA41" s="11"/>
    </row>
    <row r="42" spans="1:27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pans="1:27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spans="1:27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 spans="1:27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spans="1:27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</sheetData>
  <mergeCells count="17">
    <mergeCell ref="B3:H3"/>
    <mergeCell ref="B23:H23"/>
    <mergeCell ref="O3:U3"/>
    <mergeCell ref="O13:U13"/>
    <mergeCell ref="O23:U23"/>
    <mergeCell ref="O24:Q24"/>
    <mergeCell ref="S24:U24"/>
    <mergeCell ref="B24:D24"/>
    <mergeCell ref="F24:H24"/>
    <mergeCell ref="B4:D4"/>
    <mergeCell ref="F4:H4"/>
    <mergeCell ref="O4:Q4"/>
    <mergeCell ref="S4:U4"/>
    <mergeCell ref="B14:D14"/>
    <mergeCell ref="F14:H14"/>
    <mergeCell ref="O14:Q14"/>
    <mergeCell ref="B13:H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291FC-9D80-440A-847B-A0E24D57BA1F}">
  <dimension ref="A1:O7"/>
  <sheetViews>
    <sheetView workbookViewId="0">
      <selection activeCell="D30" sqref="D30"/>
    </sheetView>
  </sheetViews>
  <sheetFormatPr defaultRowHeight="15" x14ac:dyDescent="0.25"/>
  <cols>
    <col min="1" max="1" width="19.42578125" bestFit="1" customWidth="1"/>
    <col min="2" max="3" width="8" bestFit="1" customWidth="1"/>
    <col min="5" max="5" width="9.7109375" bestFit="1" customWidth="1"/>
    <col min="7" max="7" width="8" bestFit="1" customWidth="1"/>
    <col min="8" max="8" width="7.85546875" bestFit="1" customWidth="1"/>
    <col min="10" max="10" width="9.7109375" bestFit="1" customWidth="1"/>
    <col min="12" max="12" width="8" bestFit="1" customWidth="1"/>
    <col min="15" max="15" width="9.7109375" bestFit="1" customWidth="1"/>
  </cols>
  <sheetData>
    <row r="1" spans="1:15" x14ac:dyDescent="0.25">
      <c r="A1" s="1" t="s">
        <v>16</v>
      </c>
    </row>
    <row r="2" spans="1:15" x14ac:dyDescent="0.25">
      <c r="B2" s="1" t="s">
        <v>19</v>
      </c>
      <c r="C2" s="1"/>
      <c r="D2" s="1"/>
      <c r="E2" s="1"/>
      <c r="F2" s="1"/>
      <c r="G2" s="1" t="s">
        <v>20</v>
      </c>
      <c r="H2" s="1"/>
      <c r="I2" s="1"/>
      <c r="J2" s="1"/>
      <c r="K2" s="1"/>
      <c r="L2" s="1" t="s">
        <v>21</v>
      </c>
    </row>
    <row r="3" spans="1:15" x14ac:dyDescent="0.25">
      <c r="B3" t="s">
        <v>6</v>
      </c>
      <c r="C3" t="s">
        <v>15</v>
      </c>
      <c r="D3" t="s">
        <v>18</v>
      </c>
      <c r="E3" t="s">
        <v>13</v>
      </c>
      <c r="G3" t="s">
        <v>6</v>
      </c>
      <c r="H3" t="s">
        <v>15</v>
      </c>
      <c r="I3" t="s">
        <v>18</v>
      </c>
      <c r="J3" t="s">
        <v>13</v>
      </c>
      <c r="L3" t="s">
        <v>6</v>
      </c>
      <c r="M3" t="s">
        <v>15</v>
      </c>
      <c r="N3" t="s">
        <v>18</v>
      </c>
      <c r="O3" t="s">
        <v>13</v>
      </c>
    </row>
    <row r="4" spans="1:15" x14ac:dyDescent="0.25">
      <c r="A4" s="15" t="s">
        <v>17</v>
      </c>
      <c r="B4">
        <v>3725.2</v>
      </c>
      <c r="C4">
        <v>19369.7</v>
      </c>
      <c r="D4">
        <v>5630.06</v>
      </c>
      <c r="E4">
        <v>4029.2</v>
      </c>
      <c r="G4">
        <v>94260.6</v>
      </c>
      <c r="H4">
        <v>398032</v>
      </c>
      <c r="I4">
        <v>172226</v>
      </c>
      <c r="J4">
        <v>172226</v>
      </c>
      <c r="L4">
        <v>15133.5</v>
      </c>
      <c r="M4">
        <v>234170</v>
      </c>
      <c r="N4">
        <v>20418.8</v>
      </c>
      <c r="O4">
        <v>27706.1</v>
      </c>
    </row>
    <row r="5" spans="1:15" x14ac:dyDescent="0.25">
      <c r="A5" s="15"/>
      <c r="B5">
        <v>3236.55</v>
      </c>
      <c r="C5">
        <v>15791.5</v>
      </c>
      <c r="D5">
        <v>7169.71</v>
      </c>
      <c r="E5">
        <v>4021.4</v>
      </c>
      <c r="G5">
        <v>84523.6</v>
      </c>
      <c r="H5">
        <v>240037</v>
      </c>
      <c r="I5">
        <v>253494</v>
      </c>
      <c r="J5">
        <v>253494</v>
      </c>
      <c r="L5">
        <v>12291.7</v>
      </c>
      <c r="M5">
        <v>183852</v>
      </c>
      <c r="N5">
        <v>61010</v>
      </c>
      <c r="O5">
        <v>8693.5499999999993</v>
      </c>
    </row>
    <row r="6" spans="1:15" x14ac:dyDescent="0.25">
      <c r="A6" s="15"/>
      <c r="B6">
        <v>3668.98</v>
      </c>
      <c r="C6">
        <v>21145.200000000001</v>
      </c>
      <c r="D6">
        <v>12940.2</v>
      </c>
      <c r="E6">
        <v>3903.46</v>
      </c>
      <c r="G6">
        <v>84465.5</v>
      </c>
      <c r="H6">
        <v>268816</v>
      </c>
      <c r="I6">
        <v>214168</v>
      </c>
      <c r="J6">
        <v>214168</v>
      </c>
      <c r="L6">
        <v>13777</v>
      </c>
      <c r="M6">
        <v>128264</v>
      </c>
      <c r="N6">
        <v>29912.400000000001</v>
      </c>
      <c r="O6">
        <v>9543.01</v>
      </c>
    </row>
    <row r="7" spans="1:15" x14ac:dyDescent="0.25">
      <c r="A7" s="15"/>
      <c r="B7">
        <v>2467.16</v>
      </c>
      <c r="C7">
        <v>15273.1</v>
      </c>
      <c r="D7">
        <v>5667.88</v>
      </c>
      <c r="E7">
        <v>4129.13</v>
      </c>
      <c r="G7">
        <v>95982.6</v>
      </c>
      <c r="H7">
        <v>620684</v>
      </c>
      <c r="I7">
        <v>154179</v>
      </c>
      <c r="J7">
        <v>154179</v>
      </c>
      <c r="L7">
        <v>19319.5</v>
      </c>
      <c r="M7">
        <v>324858</v>
      </c>
      <c r="N7">
        <v>28010.5</v>
      </c>
      <c r="O7">
        <v>14535.4</v>
      </c>
    </row>
  </sheetData>
  <mergeCells count="1">
    <mergeCell ref="A4:A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6B021-009D-4DCA-BFBC-D15913DF2CBD}">
  <dimension ref="A1:P7"/>
  <sheetViews>
    <sheetView workbookViewId="0">
      <selection activeCell="E35" sqref="E35"/>
    </sheetView>
  </sheetViews>
  <sheetFormatPr defaultRowHeight="15" x14ac:dyDescent="0.25"/>
  <cols>
    <col min="1" max="1" width="19.42578125" bestFit="1" customWidth="1"/>
    <col min="2" max="2" width="7.5703125" bestFit="1" customWidth="1"/>
    <col min="3" max="3" width="8" bestFit="1" customWidth="1"/>
    <col min="5" max="5" width="9.7109375" bestFit="1" customWidth="1"/>
    <col min="7" max="7" width="7.5703125" bestFit="1" customWidth="1"/>
    <col min="8" max="8" width="7.85546875" bestFit="1" customWidth="1"/>
    <col min="10" max="10" width="9.7109375" bestFit="1" customWidth="1"/>
    <col min="12" max="12" width="7.5703125" bestFit="1" customWidth="1"/>
    <col min="13" max="13" width="7.85546875" bestFit="1" customWidth="1"/>
    <col min="15" max="15" width="9.7109375" bestFit="1" customWidth="1"/>
  </cols>
  <sheetData>
    <row r="1" spans="1:16" x14ac:dyDescent="0.25">
      <c r="A1" s="1" t="s">
        <v>16</v>
      </c>
    </row>
    <row r="2" spans="1:16" x14ac:dyDescent="0.25">
      <c r="A2" s="1"/>
      <c r="B2" s="1" t="s">
        <v>19</v>
      </c>
      <c r="C2" s="1"/>
      <c r="D2" s="1"/>
      <c r="E2" s="1"/>
      <c r="F2" s="1"/>
      <c r="G2" s="1" t="s">
        <v>20</v>
      </c>
      <c r="H2" s="1"/>
      <c r="I2" s="1"/>
      <c r="J2" s="1"/>
      <c r="K2" s="1"/>
      <c r="L2" s="1" t="s">
        <v>21</v>
      </c>
    </row>
    <row r="3" spans="1:16" x14ac:dyDescent="0.25">
      <c r="A3" s="5"/>
      <c r="B3" t="s">
        <v>6</v>
      </c>
      <c r="C3" t="s">
        <v>15</v>
      </c>
      <c r="D3" t="s">
        <v>18</v>
      </c>
      <c r="E3" t="s">
        <v>13</v>
      </c>
      <c r="F3" s="6"/>
      <c r="G3" t="s">
        <v>6</v>
      </c>
      <c r="H3" t="s">
        <v>15</v>
      </c>
      <c r="I3" t="s">
        <v>18</v>
      </c>
      <c r="J3" t="s">
        <v>13</v>
      </c>
      <c r="K3" s="6"/>
      <c r="L3" t="s">
        <v>6</v>
      </c>
      <c r="M3" t="s">
        <v>15</v>
      </c>
      <c r="N3" t="s">
        <v>18</v>
      </c>
      <c r="O3" t="s">
        <v>13</v>
      </c>
      <c r="P3" s="6"/>
    </row>
    <row r="4" spans="1:16" x14ac:dyDescent="0.25">
      <c r="A4" s="16" t="s">
        <v>22</v>
      </c>
      <c r="B4" s="6">
        <v>449876</v>
      </c>
      <c r="C4" s="6">
        <v>1082853</v>
      </c>
      <c r="D4" s="6">
        <v>976164</v>
      </c>
      <c r="E4" s="6">
        <v>1236925</v>
      </c>
      <c r="F4" s="6"/>
      <c r="G4" s="6">
        <v>330676</v>
      </c>
      <c r="H4" s="6">
        <v>569136</v>
      </c>
      <c r="I4" s="6">
        <v>755992</v>
      </c>
      <c r="J4" s="6">
        <v>559100</v>
      </c>
      <c r="K4" s="6"/>
      <c r="L4" s="6">
        <v>148050</v>
      </c>
      <c r="M4" s="6">
        <v>386605</v>
      </c>
      <c r="N4" s="6">
        <v>544407</v>
      </c>
      <c r="O4" s="6">
        <v>247660</v>
      </c>
      <c r="P4" s="6"/>
    </row>
    <row r="5" spans="1:16" x14ac:dyDescent="0.25">
      <c r="A5" s="16"/>
      <c r="B5" s="6">
        <v>449743</v>
      </c>
      <c r="C5" s="6">
        <v>715911</v>
      </c>
      <c r="D5" s="6">
        <v>1170187</v>
      </c>
      <c r="E5" s="6">
        <v>664141</v>
      </c>
      <c r="F5" s="6"/>
      <c r="G5" s="6">
        <v>325518</v>
      </c>
      <c r="H5" s="6">
        <v>698396</v>
      </c>
      <c r="I5" s="6">
        <v>844748</v>
      </c>
      <c r="J5" s="6">
        <v>456147</v>
      </c>
      <c r="K5" s="6"/>
      <c r="L5" s="6">
        <v>173101</v>
      </c>
      <c r="M5" s="6">
        <v>362627</v>
      </c>
      <c r="N5" s="6">
        <v>629463</v>
      </c>
      <c r="O5" s="6">
        <v>227587</v>
      </c>
      <c r="P5" s="6"/>
    </row>
    <row r="6" spans="1:16" x14ac:dyDescent="0.25">
      <c r="A6" s="16"/>
      <c r="B6" s="6">
        <v>769352</v>
      </c>
      <c r="C6" s="6">
        <v>944155</v>
      </c>
      <c r="D6" s="6">
        <v>1139845</v>
      </c>
      <c r="E6" s="6">
        <v>869942</v>
      </c>
      <c r="F6" s="6"/>
      <c r="G6" s="6">
        <v>317032</v>
      </c>
      <c r="H6" s="6">
        <v>933854</v>
      </c>
      <c r="I6" s="6">
        <v>985327</v>
      </c>
      <c r="J6" s="6">
        <v>381501</v>
      </c>
      <c r="K6" s="6"/>
      <c r="L6" s="6">
        <v>117441</v>
      </c>
      <c r="M6" s="6">
        <v>333255</v>
      </c>
      <c r="N6" s="6">
        <v>473899</v>
      </c>
      <c r="O6" s="6">
        <v>259911</v>
      </c>
      <c r="P6" s="6"/>
    </row>
    <row r="7" spans="1:16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</sheetData>
  <mergeCells count="1">
    <mergeCell ref="A4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8B893-1F4A-448F-A61D-438F7F8C9FA2}">
  <dimension ref="A1:P10"/>
  <sheetViews>
    <sheetView zoomScaleNormal="100" workbookViewId="0">
      <selection activeCell="B25" sqref="B25"/>
    </sheetView>
  </sheetViews>
  <sheetFormatPr defaultRowHeight="15" x14ac:dyDescent="0.25"/>
  <cols>
    <col min="1" max="1" width="20.7109375" customWidth="1"/>
    <col min="2" max="2" width="13.42578125" bestFit="1" customWidth="1"/>
    <col min="3" max="3" width="12.28515625" bestFit="1" customWidth="1"/>
    <col min="6" max="6" width="13.42578125" bestFit="1" customWidth="1"/>
    <col min="7" max="7" width="12.28515625" bestFit="1" customWidth="1"/>
    <col min="10" max="10" width="13.42578125" bestFit="1" customWidth="1"/>
    <col min="11" max="11" width="12.28515625" bestFit="1" customWidth="1"/>
    <col min="14" max="14" width="13.42578125" bestFit="1" customWidth="1"/>
    <col min="15" max="15" width="12.28515625" bestFit="1" customWidth="1"/>
  </cols>
  <sheetData>
    <row r="1" spans="1:16" x14ac:dyDescent="0.25">
      <c r="A1" s="1" t="s">
        <v>47</v>
      </c>
    </row>
    <row r="2" spans="1:16" x14ac:dyDescent="0.25">
      <c r="A2" s="1"/>
    </row>
    <row r="3" spans="1:16" x14ac:dyDescent="0.25">
      <c r="B3" s="1" t="s">
        <v>9</v>
      </c>
      <c r="F3" s="1" t="s">
        <v>10</v>
      </c>
      <c r="K3" s="1" t="s">
        <v>14</v>
      </c>
    </row>
    <row r="4" spans="1:16" x14ac:dyDescent="0.25">
      <c r="B4" t="s">
        <v>2</v>
      </c>
      <c r="C4" t="s">
        <v>3</v>
      </c>
      <c r="D4" t="s">
        <v>48</v>
      </c>
      <c r="F4" t="s">
        <v>2</v>
      </c>
      <c r="G4" t="s">
        <v>3</v>
      </c>
      <c r="H4" t="s">
        <v>48</v>
      </c>
      <c r="J4" t="s">
        <v>2</v>
      </c>
      <c r="K4" t="s">
        <v>3</v>
      </c>
      <c r="L4" t="s">
        <v>48</v>
      </c>
      <c r="N4" t="s">
        <v>2</v>
      </c>
      <c r="O4" t="s">
        <v>3</v>
      </c>
      <c r="P4" t="s">
        <v>48</v>
      </c>
    </row>
    <row r="5" spans="1:16" x14ac:dyDescent="0.25">
      <c r="B5" t="s">
        <v>18</v>
      </c>
      <c r="C5" t="s">
        <v>7</v>
      </c>
      <c r="D5">
        <v>16.524995803833008</v>
      </c>
      <c r="F5" t="s">
        <v>18</v>
      </c>
      <c r="G5" t="s">
        <v>7</v>
      </c>
      <c r="H5">
        <v>17.068356831868488</v>
      </c>
      <c r="J5" t="s">
        <v>18</v>
      </c>
      <c r="K5" t="s">
        <v>7</v>
      </c>
      <c r="L5">
        <v>17.293218612670898</v>
      </c>
      <c r="N5" t="s">
        <v>18</v>
      </c>
      <c r="O5" t="s">
        <v>7</v>
      </c>
      <c r="P5">
        <v>16.876080195109051</v>
      </c>
    </row>
    <row r="6" spans="1:16" x14ac:dyDescent="0.25">
      <c r="B6" t="s">
        <v>18</v>
      </c>
      <c r="C6" t="s">
        <v>23</v>
      </c>
      <c r="D6">
        <v>17.519563674926758</v>
      </c>
      <c r="F6" t="s">
        <v>18</v>
      </c>
      <c r="G6" t="s">
        <v>23</v>
      </c>
      <c r="H6">
        <v>18.337530136108398</v>
      </c>
      <c r="J6" t="s">
        <v>18</v>
      </c>
      <c r="K6" t="s">
        <v>23</v>
      </c>
      <c r="L6">
        <v>21.866889953613281</v>
      </c>
      <c r="N6" t="s">
        <v>18</v>
      </c>
      <c r="O6" t="s">
        <v>23</v>
      </c>
      <c r="P6">
        <v>21.421435038248699</v>
      </c>
    </row>
    <row r="7" spans="1:16" x14ac:dyDescent="0.25">
      <c r="B7" t="s">
        <v>13</v>
      </c>
      <c r="C7" t="s">
        <v>7</v>
      </c>
      <c r="D7">
        <v>17.036615371704102</v>
      </c>
      <c r="F7" t="s">
        <v>13</v>
      </c>
      <c r="G7" t="s">
        <v>7</v>
      </c>
      <c r="H7">
        <v>17.54662259419759</v>
      </c>
      <c r="J7" t="s">
        <v>13</v>
      </c>
      <c r="K7" t="s">
        <v>7</v>
      </c>
      <c r="L7">
        <v>18.320761998494465</v>
      </c>
      <c r="N7" t="s">
        <v>13</v>
      </c>
      <c r="O7" t="s">
        <v>7</v>
      </c>
      <c r="P7">
        <v>16.421799977620442</v>
      </c>
    </row>
    <row r="8" spans="1:16" x14ac:dyDescent="0.25">
      <c r="B8" t="s">
        <v>13</v>
      </c>
      <c r="C8" t="s">
        <v>23</v>
      </c>
      <c r="D8">
        <v>19.093836466471355</v>
      </c>
      <c r="F8" t="s">
        <v>13</v>
      </c>
      <c r="G8" t="s">
        <v>23</v>
      </c>
      <c r="H8">
        <v>20.092592875162762</v>
      </c>
      <c r="J8" t="s">
        <v>13</v>
      </c>
      <c r="K8" t="s">
        <v>23</v>
      </c>
      <c r="L8">
        <v>24.104780832926433</v>
      </c>
      <c r="N8" t="s">
        <v>13</v>
      </c>
      <c r="O8" t="s">
        <v>23</v>
      </c>
      <c r="P8">
        <v>22.259686152140301</v>
      </c>
    </row>
    <row r="9" spans="1:16" x14ac:dyDescent="0.25">
      <c r="B9" t="s">
        <v>6</v>
      </c>
      <c r="C9" t="s">
        <v>7</v>
      </c>
      <c r="D9">
        <v>16.692054112752277</v>
      </c>
      <c r="F9" t="s">
        <v>6</v>
      </c>
      <c r="G9" t="s">
        <v>7</v>
      </c>
      <c r="H9">
        <v>16.682529449462891</v>
      </c>
      <c r="J9" t="s">
        <v>6</v>
      </c>
      <c r="K9" t="s">
        <v>7</v>
      </c>
      <c r="L9">
        <v>16.468897501627605</v>
      </c>
      <c r="N9" t="s">
        <v>6</v>
      </c>
      <c r="O9" t="s">
        <v>7</v>
      </c>
      <c r="P9">
        <v>16.745772043863933</v>
      </c>
    </row>
    <row r="10" spans="1:16" x14ac:dyDescent="0.25">
      <c r="B10" t="s">
        <v>6</v>
      </c>
      <c r="C10" t="s">
        <v>23</v>
      </c>
      <c r="D10">
        <v>18.435130437215168</v>
      </c>
      <c r="F10" t="s">
        <v>6</v>
      </c>
      <c r="G10" t="s">
        <v>23</v>
      </c>
      <c r="H10">
        <v>18.086023966471355</v>
      </c>
      <c r="J10" t="s">
        <v>6</v>
      </c>
      <c r="K10" t="s">
        <v>23</v>
      </c>
      <c r="L10">
        <v>21.727124532063801</v>
      </c>
      <c r="N10" t="s">
        <v>6</v>
      </c>
      <c r="O10" t="s">
        <v>23</v>
      </c>
      <c r="P10">
        <v>21.710813522338867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3B152-803B-47AC-A214-2FE27EA5FA96}">
  <dimension ref="B4:P70"/>
  <sheetViews>
    <sheetView topLeftCell="A43" workbookViewId="0">
      <selection activeCell="B52" sqref="B52:B66"/>
    </sheetView>
  </sheetViews>
  <sheetFormatPr defaultRowHeight="15" x14ac:dyDescent="0.25"/>
  <cols>
    <col min="2" max="2" width="15.28515625" bestFit="1" customWidth="1"/>
  </cols>
  <sheetData>
    <row r="4" spans="2:16" x14ac:dyDescent="0.25">
      <c r="B4" s="1" t="s">
        <v>49</v>
      </c>
    </row>
    <row r="5" spans="2:16" x14ac:dyDescent="0.25">
      <c r="B5" s="1"/>
      <c r="C5" s="17" t="s">
        <v>6</v>
      </c>
      <c r="D5" s="17"/>
      <c r="E5" s="17" t="s">
        <v>24</v>
      </c>
      <c r="F5" s="17"/>
      <c r="G5" s="17" t="s">
        <v>15</v>
      </c>
      <c r="H5" s="17"/>
      <c r="I5" s="17" t="s">
        <v>13</v>
      </c>
      <c r="J5" s="17"/>
      <c r="K5" s="17" t="s">
        <v>18</v>
      </c>
      <c r="L5" s="17"/>
      <c r="M5" s="17"/>
      <c r="N5" s="17"/>
    </row>
    <row r="6" spans="2:16" x14ac:dyDescent="0.25">
      <c r="B6" s="1" t="s">
        <v>54</v>
      </c>
      <c r="C6" t="s">
        <v>25</v>
      </c>
      <c r="D6" t="s">
        <v>26</v>
      </c>
      <c r="E6" t="s">
        <v>25</v>
      </c>
      <c r="F6" t="s">
        <v>26</v>
      </c>
      <c r="G6" t="s">
        <v>25</v>
      </c>
      <c r="H6" t="s">
        <v>26</v>
      </c>
      <c r="I6" t="s">
        <v>25</v>
      </c>
      <c r="J6" t="s">
        <v>26</v>
      </c>
      <c r="K6" t="s">
        <v>25</v>
      </c>
      <c r="L6" t="s">
        <v>26</v>
      </c>
    </row>
    <row r="7" spans="2:16" x14ac:dyDescent="0.25">
      <c r="B7" s="1"/>
      <c r="C7">
        <v>100837</v>
      </c>
      <c r="D7">
        <v>18089.7</v>
      </c>
      <c r="E7">
        <v>227996</v>
      </c>
      <c r="F7">
        <v>219065</v>
      </c>
      <c r="G7">
        <v>130762</v>
      </c>
      <c r="H7">
        <v>13814.3</v>
      </c>
      <c r="I7">
        <v>206654</v>
      </c>
      <c r="J7">
        <v>29066.5</v>
      </c>
      <c r="K7">
        <v>145664</v>
      </c>
      <c r="L7">
        <v>11607.4</v>
      </c>
    </row>
    <row r="8" spans="2:16" x14ac:dyDescent="0.25">
      <c r="B8" s="1"/>
      <c r="C8">
        <v>200545</v>
      </c>
      <c r="D8">
        <v>21348.1</v>
      </c>
      <c r="E8">
        <v>147659</v>
      </c>
      <c r="F8">
        <v>268647</v>
      </c>
      <c r="G8">
        <v>103469</v>
      </c>
      <c r="H8">
        <v>11476.3</v>
      </c>
      <c r="I8">
        <v>206433</v>
      </c>
      <c r="J8">
        <v>20114.2</v>
      </c>
      <c r="K8">
        <v>97004.7</v>
      </c>
      <c r="L8">
        <v>11651.5</v>
      </c>
    </row>
    <row r="9" spans="2:16" x14ac:dyDescent="0.25">
      <c r="B9" s="1"/>
      <c r="C9">
        <v>223812</v>
      </c>
      <c r="D9">
        <v>17857.900000000001</v>
      </c>
      <c r="E9">
        <v>173467</v>
      </c>
      <c r="F9">
        <v>233631</v>
      </c>
      <c r="G9">
        <v>91048.6</v>
      </c>
      <c r="H9">
        <v>14880.2</v>
      </c>
      <c r="I9">
        <v>248792</v>
      </c>
      <c r="J9">
        <v>18200.400000000001</v>
      </c>
      <c r="K9">
        <v>155214</v>
      </c>
      <c r="L9">
        <v>13439</v>
      </c>
    </row>
    <row r="10" spans="2:16" x14ac:dyDescent="0.25">
      <c r="B10" s="1"/>
      <c r="C10">
        <v>192661</v>
      </c>
      <c r="D10">
        <v>15002.5</v>
      </c>
      <c r="E10">
        <v>202535</v>
      </c>
      <c r="F10">
        <v>198864</v>
      </c>
      <c r="G10">
        <v>65669.3</v>
      </c>
      <c r="H10">
        <v>13370.1</v>
      </c>
      <c r="I10">
        <v>254735</v>
      </c>
      <c r="J10">
        <v>14638.9</v>
      </c>
      <c r="K10">
        <v>130497</v>
      </c>
      <c r="L10">
        <v>10799.5</v>
      </c>
    </row>
    <row r="11" spans="2:16" x14ac:dyDescent="0.25">
      <c r="B11" s="1"/>
    </row>
    <row r="12" spans="2:16" x14ac:dyDescent="0.25">
      <c r="B12" s="1"/>
      <c r="C12" s="17" t="s">
        <v>6</v>
      </c>
      <c r="D12" s="17"/>
      <c r="E12" s="17" t="s">
        <v>24</v>
      </c>
      <c r="F12" s="17"/>
      <c r="G12" s="17" t="s">
        <v>15</v>
      </c>
      <c r="H12" s="17"/>
      <c r="I12" s="17" t="s">
        <v>13</v>
      </c>
      <c r="J12" s="17"/>
      <c r="K12" s="17" t="s">
        <v>18</v>
      </c>
      <c r="L12" s="17"/>
    </row>
    <row r="13" spans="2:16" x14ac:dyDescent="0.25">
      <c r="B13" s="1" t="s">
        <v>29</v>
      </c>
      <c r="C13" t="s">
        <v>25</v>
      </c>
      <c r="D13" t="s">
        <v>26</v>
      </c>
      <c r="E13" t="s">
        <v>25</v>
      </c>
      <c r="F13" t="s">
        <v>26</v>
      </c>
      <c r="G13" t="s">
        <v>25</v>
      </c>
      <c r="H13" t="s">
        <v>26</v>
      </c>
      <c r="I13" t="s">
        <v>25</v>
      </c>
      <c r="J13" t="s">
        <v>26</v>
      </c>
      <c r="K13" t="s">
        <v>25</v>
      </c>
      <c r="L13" t="s">
        <v>26</v>
      </c>
    </row>
    <row r="14" spans="2:16" x14ac:dyDescent="0.25">
      <c r="B14" s="1"/>
      <c r="C14" s="9">
        <v>53049.2</v>
      </c>
      <c r="D14" s="9">
        <v>64674.400000000001</v>
      </c>
      <c r="E14" s="9">
        <v>130568</v>
      </c>
      <c r="F14" s="9">
        <v>132054</v>
      </c>
      <c r="G14" s="9">
        <v>135934</v>
      </c>
      <c r="H14" s="9">
        <v>87900.4</v>
      </c>
      <c r="I14" s="9">
        <v>88183.7</v>
      </c>
      <c r="J14" s="9">
        <v>129628</v>
      </c>
      <c r="K14" s="9">
        <v>129764</v>
      </c>
      <c r="L14" s="9">
        <v>123678</v>
      </c>
      <c r="M14" s="9"/>
      <c r="N14" s="9"/>
      <c r="O14" s="9"/>
      <c r="P14" s="9"/>
    </row>
    <row r="15" spans="2:16" x14ac:dyDescent="0.25">
      <c r="B15" s="1"/>
      <c r="C15" s="9">
        <v>71557.5</v>
      </c>
      <c r="D15" s="9">
        <v>68482.8</v>
      </c>
      <c r="E15" s="9">
        <v>95993.9</v>
      </c>
      <c r="F15" s="9">
        <v>185419</v>
      </c>
      <c r="G15" s="9">
        <v>125379</v>
      </c>
      <c r="H15" s="9">
        <v>94761.4</v>
      </c>
      <c r="I15" s="9">
        <v>92564.2</v>
      </c>
      <c r="J15" s="9">
        <v>57601</v>
      </c>
      <c r="K15" s="9">
        <v>80148.5</v>
      </c>
      <c r="L15" s="9">
        <v>126590</v>
      </c>
      <c r="M15" s="9"/>
      <c r="N15" s="9"/>
      <c r="O15" s="9"/>
      <c r="P15" s="9"/>
    </row>
    <row r="16" spans="2:16" x14ac:dyDescent="0.25">
      <c r="B16" s="1"/>
      <c r="C16" s="9">
        <v>71716.3</v>
      </c>
      <c r="D16" s="9">
        <v>56578.5</v>
      </c>
      <c r="E16" s="9">
        <v>133350</v>
      </c>
      <c r="F16" s="9">
        <v>161375</v>
      </c>
      <c r="G16" s="9">
        <v>88202.4</v>
      </c>
      <c r="H16" s="9">
        <v>98453.5</v>
      </c>
      <c r="I16" s="9">
        <v>108480</v>
      </c>
      <c r="J16" s="9">
        <v>59540.7</v>
      </c>
      <c r="K16" s="9">
        <v>84639.2</v>
      </c>
      <c r="L16" s="9">
        <v>148605</v>
      </c>
      <c r="M16" s="9"/>
      <c r="N16" s="9"/>
      <c r="O16" s="9"/>
      <c r="P16" s="9"/>
    </row>
    <row r="17" spans="2:16" x14ac:dyDescent="0.25">
      <c r="B17" s="1"/>
      <c r="C17" s="9">
        <v>71072.100000000006</v>
      </c>
      <c r="D17" s="9">
        <v>57797.9</v>
      </c>
      <c r="E17" s="9">
        <v>140112</v>
      </c>
      <c r="F17" s="9">
        <v>173052</v>
      </c>
      <c r="G17" s="9">
        <v>69087.3</v>
      </c>
      <c r="H17" s="9">
        <v>76087.3</v>
      </c>
      <c r="I17" s="9">
        <v>89891.9</v>
      </c>
      <c r="J17" s="9">
        <v>53276.1</v>
      </c>
      <c r="K17" s="9">
        <v>93512.9</v>
      </c>
      <c r="L17" s="9">
        <v>169008</v>
      </c>
      <c r="M17" s="9"/>
      <c r="N17" s="9"/>
      <c r="O17" s="9"/>
      <c r="P17" s="9"/>
    </row>
    <row r="18" spans="2:16" x14ac:dyDescent="0.25">
      <c r="B18" s="1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2:16" x14ac:dyDescent="0.25">
      <c r="B19" s="1"/>
      <c r="C19" s="17" t="s">
        <v>6</v>
      </c>
      <c r="D19" s="17"/>
      <c r="E19" s="17" t="s">
        <v>24</v>
      </c>
      <c r="F19" s="17"/>
      <c r="G19" s="17" t="s">
        <v>15</v>
      </c>
      <c r="H19" s="17"/>
      <c r="I19" s="17" t="s">
        <v>13</v>
      </c>
      <c r="J19" s="17"/>
      <c r="K19" s="17" t="s">
        <v>18</v>
      </c>
      <c r="L19" s="17"/>
    </row>
    <row r="20" spans="2:16" x14ac:dyDescent="0.25">
      <c r="B20" s="1" t="s">
        <v>30</v>
      </c>
      <c r="C20" t="s">
        <v>25</v>
      </c>
      <c r="D20" t="s">
        <v>26</v>
      </c>
      <c r="E20" t="s">
        <v>25</v>
      </c>
      <c r="F20" t="s">
        <v>26</v>
      </c>
      <c r="G20" t="s">
        <v>25</v>
      </c>
      <c r="H20" t="s">
        <v>26</v>
      </c>
      <c r="I20" t="s">
        <v>25</v>
      </c>
      <c r="J20" t="s">
        <v>26</v>
      </c>
      <c r="K20" t="s">
        <v>25</v>
      </c>
      <c r="L20" t="s">
        <v>26</v>
      </c>
    </row>
    <row r="21" spans="2:16" x14ac:dyDescent="0.25">
      <c r="B21" s="1"/>
      <c r="C21">
        <f t="shared" ref="C21:L21" si="0">C7/C14</f>
        <v>1.9008203705239666</v>
      </c>
      <c r="D21">
        <f t="shared" si="0"/>
        <v>0.27970417970634442</v>
      </c>
      <c r="E21">
        <f t="shared" si="0"/>
        <v>1.7461858954720912</v>
      </c>
      <c r="F21">
        <f t="shared" si="0"/>
        <v>1.6589046905053992</v>
      </c>
      <c r="G21">
        <f t="shared" si="0"/>
        <v>0.96195212382479733</v>
      </c>
      <c r="H21">
        <f t="shared" si="0"/>
        <v>0.15715855673011728</v>
      </c>
      <c r="I21">
        <f t="shared" si="0"/>
        <v>2.3434489593881862</v>
      </c>
      <c r="J21">
        <f t="shared" si="0"/>
        <v>0.22423010460702936</v>
      </c>
      <c r="K21">
        <f t="shared" si="0"/>
        <v>1.1225301316235627</v>
      </c>
      <c r="L21">
        <f t="shared" si="0"/>
        <v>9.3851776387069652E-2</v>
      </c>
    </row>
    <row r="22" spans="2:16" x14ac:dyDescent="0.25">
      <c r="B22" s="1"/>
      <c r="C22">
        <f t="shared" ref="C22:L24" si="1">C8/C15</f>
        <v>2.8025713586975511</v>
      </c>
      <c r="D22">
        <f t="shared" si="1"/>
        <v>0.31172936854217403</v>
      </c>
      <c r="E22">
        <f t="shared" si="1"/>
        <v>1.5382123239080818</v>
      </c>
      <c r="F22">
        <f t="shared" si="1"/>
        <v>1.448864463728097</v>
      </c>
      <c r="G22">
        <f t="shared" si="1"/>
        <v>0.82524984247760791</v>
      </c>
      <c r="H22">
        <f t="shared" si="1"/>
        <v>0.1211073285113981</v>
      </c>
      <c r="I22">
        <f t="shared" si="1"/>
        <v>2.2301602563410046</v>
      </c>
      <c r="J22">
        <f t="shared" si="1"/>
        <v>0.34919879863196823</v>
      </c>
      <c r="K22">
        <f t="shared" si="1"/>
        <v>1.2103121081492478</v>
      </c>
      <c r="L22">
        <f t="shared" si="1"/>
        <v>9.2041235484635442E-2</v>
      </c>
    </row>
    <row r="23" spans="2:16" x14ac:dyDescent="0.25">
      <c r="B23" s="1"/>
      <c r="C23">
        <f t="shared" si="1"/>
        <v>3.1207968063048428</v>
      </c>
      <c r="D23">
        <f t="shared" si="1"/>
        <v>0.31563049568298912</v>
      </c>
      <c r="E23">
        <f t="shared" si="1"/>
        <v>1.3008398950131235</v>
      </c>
      <c r="F23">
        <f t="shared" si="1"/>
        <v>1.4477521301316809</v>
      </c>
      <c r="G23">
        <f t="shared" si="1"/>
        <v>1.0322689632028155</v>
      </c>
      <c r="H23">
        <f t="shared" si="1"/>
        <v>0.15113937036265851</v>
      </c>
      <c r="I23">
        <f t="shared" si="1"/>
        <v>2.2934365781710913</v>
      </c>
      <c r="J23">
        <f t="shared" si="1"/>
        <v>0.30567998024880466</v>
      </c>
      <c r="K23">
        <f t="shared" si="1"/>
        <v>1.833831132619401</v>
      </c>
      <c r="L23">
        <f t="shared" si="1"/>
        <v>9.0434373002254292E-2</v>
      </c>
    </row>
    <row r="24" spans="2:16" x14ac:dyDescent="0.25">
      <c r="B24" s="1"/>
      <c r="C24">
        <f t="shared" si="1"/>
        <v>2.7107824307991462</v>
      </c>
      <c r="D24">
        <f t="shared" si="1"/>
        <v>0.25956825420992802</v>
      </c>
      <c r="E24">
        <f t="shared" si="1"/>
        <v>1.4455221537056069</v>
      </c>
      <c r="F24">
        <f t="shared" si="1"/>
        <v>1.1491574786769294</v>
      </c>
      <c r="G24">
        <f t="shared" si="1"/>
        <v>0.95052636302185789</v>
      </c>
      <c r="H24">
        <f t="shared" si="1"/>
        <v>0.17572052103307648</v>
      </c>
      <c r="I24">
        <f t="shared" si="1"/>
        <v>2.8337925886537052</v>
      </c>
      <c r="J24">
        <f t="shared" si="1"/>
        <v>0.27477424210856277</v>
      </c>
      <c r="K24">
        <f t="shared" si="1"/>
        <v>1.3954973057193178</v>
      </c>
      <c r="L24">
        <f t="shared" si="1"/>
        <v>6.3899342042980214E-2</v>
      </c>
    </row>
    <row r="27" spans="2:16" x14ac:dyDescent="0.25">
      <c r="B27" s="1" t="s">
        <v>50</v>
      </c>
    </row>
    <row r="28" spans="2:16" x14ac:dyDescent="0.25">
      <c r="C28" s="17" t="s">
        <v>6</v>
      </c>
      <c r="D28" s="17"/>
      <c r="E28" s="17" t="s">
        <v>24</v>
      </c>
      <c r="F28" s="17"/>
      <c r="G28" s="17" t="s">
        <v>15</v>
      </c>
      <c r="H28" s="17"/>
      <c r="I28" s="17" t="s">
        <v>13</v>
      </c>
      <c r="J28" s="17"/>
      <c r="K28" s="17" t="s">
        <v>18</v>
      </c>
      <c r="L28" s="17"/>
    </row>
    <row r="29" spans="2:16" x14ac:dyDescent="0.25">
      <c r="B29" s="1" t="s">
        <v>54</v>
      </c>
      <c r="C29" t="s">
        <v>25</v>
      </c>
      <c r="D29" t="s">
        <v>26</v>
      </c>
      <c r="E29" t="s">
        <v>25</v>
      </c>
      <c r="F29" t="s">
        <v>26</v>
      </c>
      <c r="G29" t="s">
        <v>25</v>
      </c>
      <c r="H29" t="s">
        <v>26</v>
      </c>
      <c r="I29" t="s">
        <v>25</v>
      </c>
      <c r="J29" t="s">
        <v>26</v>
      </c>
      <c r="K29" t="s">
        <v>25</v>
      </c>
      <c r="L29" t="s">
        <v>26</v>
      </c>
    </row>
    <row r="30" spans="2:16" x14ac:dyDescent="0.25">
      <c r="B30" s="1"/>
      <c r="C30">
        <v>108386</v>
      </c>
      <c r="D30">
        <v>7509.72</v>
      </c>
      <c r="E30">
        <v>77682.2</v>
      </c>
      <c r="F30">
        <v>46787.6</v>
      </c>
      <c r="G30">
        <v>38446</v>
      </c>
      <c r="H30">
        <v>3461.62</v>
      </c>
      <c r="I30">
        <v>61767.199999999997</v>
      </c>
      <c r="J30">
        <v>9054.32</v>
      </c>
      <c r="K30">
        <v>73031.5</v>
      </c>
      <c r="L30">
        <v>5501.8</v>
      </c>
    </row>
    <row r="31" spans="2:16" x14ac:dyDescent="0.25">
      <c r="B31" s="1"/>
      <c r="C31">
        <v>125964</v>
      </c>
      <c r="D31">
        <v>16230.4</v>
      </c>
      <c r="E31">
        <v>234990</v>
      </c>
      <c r="F31">
        <v>100668</v>
      </c>
      <c r="G31">
        <v>88117.8</v>
      </c>
      <c r="H31">
        <v>3612.96</v>
      </c>
      <c r="I31">
        <v>103632</v>
      </c>
      <c r="J31">
        <v>16225.9</v>
      </c>
      <c r="K31">
        <v>70922.7</v>
      </c>
      <c r="L31">
        <v>7628.8</v>
      </c>
    </row>
    <row r="32" spans="2:16" x14ac:dyDescent="0.25">
      <c r="B32" s="1"/>
      <c r="C32">
        <v>116979</v>
      </c>
      <c r="D32">
        <v>17102.7</v>
      </c>
      <c r="E32">
        <v>228065</v>
      </c>
      <c r="F32">
        <v>72665.8</v>
      </c>
      <c r="G32">
        <v>99661.4</v>
      </c>
      <c r="H32">
        <v>4227.57</v>
      </c>
      <c r="I32">
        <v>97928.3</v>
      </c>
      <c r="J32">
        <v>27395.1</v>
      </c>
      <c r="K32">
        <v>154955</v>
      </c>
      <c r="L32">
        <v>6529.53</v>
      </c>
    </row>
    <row r="33" spans="2:12" x14ac:dyDescent="0.25">
      <c r="B33" s="1"/>
      <c r="C33">
        <v>92457.8</v>
      </c>
      <c r="D33">
        <v>11996.8</v>
      </c>
      <c r="E33">
        <v>128418</v>
      </c>
      <c r="F33">
        <v>110373</v>
      </c>
      <c r="G33">
        <v>32865</v>
      </c>
      <c r="H33">
        <v>3786.62</v>
      </c>
      <c r="I33">
        <v>69049</v>
      </c>
      <c r="J33">
        <v>6588.17</v>
      </c>
      <c r="K33">
        <v>84287.4</v>
      </c>
      <c r="L33">
        <v>5642.97</v>
      </c>
    </row>
    <row r="34" spans="2:12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2:12" x14ac:dyDescent="0.25">
      <c r="B35" s="1"/>
      <c r="C35" s="17" t="s">
        <v>6</v>
      </c>
      <c r="D35" s="17"/>
      <c r="E35" s="17" t="s">
        <v>24</v>
      </c>
      <c r="F35" s="17"/>
      <c r="G35" s="17" t="s">
        <v>15</v>
      </c>
      <c r="H35" s="17"/>
      <c r="I35" s="17" t="s">
        <v>13</v>
      </c>
      <c r="J35" s="17"/>
      <c r="K35" s="17" t="s">
        <v>18</v>
      </c>
      <c r="L35" s="17"/>
    </row>
    <row r="36" spans="2:12" x14ac:dyDescent="0.25">
      <c r="B36" s="1" t="s">
        <v>29</v>
      </c>
      <c r="C36" t="s">
        <v>25</v>
      </c>
      <c r="D36" t="s">
        <v>26</v>
      </c>
      <c r="E36" t="s">
        <v>25</v>
      </c>
      <c r="F36" t="s">
        <v>26</v>
      </c>
      <c r="G36" t="s">
        <v>25</v>
      </c>
      <c r="H36" t="s">
        <v>26</v>
      </c>
      <c r="I36" t="s">
        <v>25</v>
      </c>
      <c r="J36" t="s">
        <v>26</v>
      </c>
      <c r="K36" t="s">
        <v>25</v>
      </c>
      <c r="L36" t="s">
        <v>26</v>
      </c>
    </row>
    <row r="37" spans="2:12" x14ac:dyDescent="0.25">
      <c r="B37" s="1"/>
      <c r="C37">
        <v>31987.599999999999</v>
      </c>
      <c r="D37">
        <v>27586.2</v>
      </c>
      <c r="E37">
        <v>120212</v>
      </c>
      <c r="F37">
        <v>108311</v>
      </c>
      <c r="G37">
        <v>56427.7</v>
      </c>
      <c r="H37">
        <v>37477.800000000003</v>
      </c>
      <c r="I37">
        <v>41088.800000000003</v>
      </c>
      <c r="J37">
        <v>39788.9</v>
      </c>
      <c r="K37">
        <v>56921.1</v>
      </c>
      <c r="L37">
        <v>46827.6</v>
      </c>
    </row>
    <row r="38" spans="2:12" x14ac:dyDescent="0.25">
      <c r="B38" s="1"/>
      <c r="C38">
        <v>43907.8</v>
      </c>
      <c r="D38">
        <v>25859</v>
      </c>
      <c r="E38">
        <v>183013</v>
      </c>
      <c r="F38">
        <v>156379</v>
      </c>
      <c r="G38">
        <v>64644.3</v>
      </c>
      <c r="H38">
        <v>42119.6</v>
      </c>
      <c r="I38">
        <v>47724</v>
      </c>
      <c r="J38">
        <v>45564.4</v>
      </c>
      <c r="K38">
        <v>40694.400000000001</v>
      </c>
      <c r="L38">
        <v>68573.7</v>
      </c>
    </row>
    <row r="39" spans="2:12" x14ac:dyDescent="0.25">
      <c r="B39" s="1"/>
      <c r="C39">
        <v>40130.9</v>
      </c>
      <c r="D39">
        <v>32334.400000000001</v>
      </c>
      <c r="E39">
        <v>116184</v>
      </c>
      <c r="F39">
        <v>92166.7</v>
      </c>
      <c r="G39">
        <v>66075.3</v>
      </c>
      <c r="H39">
        <v>45401.3</v>
      </c>
      <c r="I39">
        <v>49304.4</v>
      </c>
      <c r="J39">
        <v>54446.9</v>
      </c>
      <c r="K39">
        <v>74897.100000000006</v>
      </c>
      <c r="L39">
        <v>56494.5</v>
      </c>
    </row>
    <row r="40" spans="2:12" x14ac:dyDescent="0.25">
      <c r="B40" s="1"/>
      <c r="C40">
        <v>41031.9</v>
      </c>
      <c r="D40">
        <v>44219.3</v>
      </c>
      <c r="E40">
        <v>163451</v>
      </c>
      <c r="F40">
        <v>142832</v>
      </c>
      <c r="G40">
        <v>44146.1</v>
      </c>
      <c r="H40">
        <v>49078.7</v>
      </c>
      <c r="I40">
        <v>37108.199999999997</v>
      </c>
      <c r="J40">
        <v>48838.7</v>
      </c>
      <c r="K40">
        <v>67237.100000000006</v>
      </c>
      <c r="L40">
        <v>52574.3</v>
      </c>
    </row>
    <row r="41" spans="2:12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2:12" x14ac:dyDescent="0.25">
      <c r="B42" s="1"/>
      <c r="C42" s="17" t="s">
        <v>6</v>
      </c>
      <c r="D42" s="17"/>
      <c r="E42" s="17" t="s">
        <v>24</v>
      </c>
      <c r="F42" s="17"/>
      <c r="G42" s="17" t="s">
        <v>15</v>
      </c>
      <c r="H42" s="17"/>
      <c r="I42" s="17" t="s">
        <v>13</v>
      </c>
      <c r="J42" s="17"/>
      <c r="K42" s="17" t="s">
        <v>18</v>
      </c>
      <c r="L42" s="17"/>
    </row>
    <row r="43" spans="2:12" x14ac:dyDescent="0.25">
      <c r="B43" s="1" t="s">
        <v>55</v>
      </c>
      <c r="C43" t="s">
        <v>25</v>
      </c>
      <c r="D43" t="s">
        <v>26</v>
      </c>
      <c r="E43" t="s">
        <v>25</v>
      </c>
      <c r="F43" t="s">
        <v>26</v>
      </c>
      <c r="G43" t="s">
        <v>25</v>
      </c>
      <c r="H43" t="s">
        <v>26</v>
      </c>
      <c r="I43" t="s">
        <v>25</v>
      </c>
      <c r="J43" t="s">
        <v>26</v>
      </c>
      <c r="K43" t="s">
        <v>25</v>
      </c>
      <c r="L43" t="s">
        <v>26</v>
      </c>
    </row>
    <row r="44" spans="2:12" x14ac:dyDescent="0.25">
      <c r="C44">
        <f t="shared" ref="C44:L44" si="2">C30/C37</f>
        <v>3.388375495504508</v>
      </c>
      <c r="D44">
        <f t="shared" si="2"/>
        <v>0.27222741805685452</v>
      </c>
      <c r="E44">
        <f t="shared" si="2"/>
        <v>0.64621002894885704</v>
      </c>
      <c r="F44">
        <f t="shared" si="2"/>
        <v>0.43197459168505509</v>
      </c>
      <c r="G44">
        <f t="shared" si="2"/>
        <v>0.68133204082392163</v>
      </c>
      <c r="H44">
        <f t="shared" si="2"/>
        <v>9.2364546478181736E-2</v>
      </c>
      <c r="I44">
        <f t="shared" si="2"/>
        <v>1.5032612293374348</v>
      </c>
      <c r="J44">
        <f t="shared" si="2"/>
        <v>0.22755894231808368</v>
      </c>
      <c r="K44">
        <f t="shared" si="2"/>
        <v>1.2830303701087997</v>
      </c>
      <c r="L44">
        <f t="shared" si="2"/>
        <v>0.11749053976714588</v>
      </c>
    </row>
    <row r="45" spans="2:12" x14ac:dyDescent="0.25">
      <c r="C45">
        <f t="shared" ref="C45:L45" si="3">C31/C38</f>
        <v>2.8688296840196958</v>
      </c>
      <c r="D45">
        <f t="shared" si="3"/>
        <v>0.6276499477938049</v>
      </c>
      <c r="E45">
        <f t="shared" si="3"/>
        <v>1.2840071470332708</v>
      </c>
      <c r="F45">
        <f t="shared" si="3"/>
        <v>0.64374372518049094</v>
      </c>
      <c r="G45">
        <f t="shared" si="3"/>
        <v>1.3631178618996571</v>
      </c>
      <c r="H45">
        <f t="shared" si="3"/>
        <v>8.5778592389291447E-2</v>
      </c>
      <c r="I45">
        <f t="shared" si="3"/>
        <v>2.171486044757355</v>
      </c>
      <c r="J45">
        <f t="shared" si="3"/>
        <v>0.35610915539324556</v>
      </c>
      <c r="K45">
        <f t="shared" si="3"/>
        <v>1.7428122788393487</v>
      </c>
      <c r="L45">
        <f t="shared" si="3"/>
        <v>0.11124964818873709</v>
      </c>
    </row>
    <row r="46" spans="2:12" x14ac:dyDescent="0.25">
      <c r="C46">
        <f t="shared" ref="C46:L46" si="4">C32/C39</f>
        <v>2.9149358723577095</v>
      </c>
      <c r="D46">
        <f t="shared" si="4"/>
        <v>0.52893203523182741</v>
      </c>
      <c r="E46">
        <f t="shared" si="4"/>
        <v>1.96296391930042</v>
      </c>
      <c r="F46">
        <f t="shared" si="4"/>
        <v>0.78841707471353539</v>
      </c>
      <c r="G46">
        <f t="shared" si="4"/>
        <v>1.5083003785075511</v>
      </c>
      <c r="H46">
        <f t="shared" si="4"/>
        <v>9.3115615632151497E-2</v>
      </c>
      <c r="I46">
        <f t="shared" si="4"/>
        <v>1.9861979863866106</v>
      </c>
      <c r="J46">
        <f t="shared" si="4"/>
        <v>0.50315261291276447</v>
      </c>
      <c r="K46">
        <f t="shared" si="4"/>
        <v>2.0689052046073879</v>
      </c>
      <c r="L46">
        <f t="shared" si="4"/>
        <v>0.11557815362557416</v>
      </c>
    </row>
    <row r="47" spans="2:12" x14ac:dyDescent="0.25">
      <c r="C47">
        <f t="shared" ref="C47:L47" si="5">C33/C40</f>
        <v>2.2533151036145047</v>
      </c>
      <c r="D47">
        <f t="shared" si="5"/>
        <v>0.27130234987889901</v>
      </c>
      <c r="E47">
        <f t="shared" si="5"/>
        <v>0.78566665239123656</v>
      </c>
      <c r="F47">
        <f t="shared" si="5"/>
        <v>0.77274700347261116</v>
      </c>
      <c r="G47">
        <f t="shared" si="5"/>
        <v>0.74445987301256511</v>
      </c>
      <c r="H47">
        <f t="shared" si="5"/>
        <v>7.7154040347441971E-2</v>
      </c>
      <c r="I47">
        <f t="shared" si="5"/>
        <v>1.860747759255367</v>
      </c>
      <c r="J47">
        <f t="shared" si="5"/>
        <v>0.1348965062542615</v>
      </c>
      <c r="K47">
        <f t="shared" si="5"/>
        <v>1.2535847024931175</v>
      </c>
      <c r="L47">
        <f t="shared" si="5"/>
        <v>0.10733324076592556</v>
      </c>
    </row>
    <row r="50" spans="2:12" x14ac:dyDescent="0.25">
      <c r="B50" s="1" t="s">
        <v>51</v>
      </c>
    </row>
    <row r="51" spans="2:12" x14ac:dyDescent="0.25">
      <c r="C51" s="17" t="s">
        <v>6</v>
      </c>
      <c r="D51" s="17"/>
      <c r="E51" s="17" t="s">
        <v>24</v>
      </c>
      <c r="F51" s="17"/>
      <c r="G51" s="17" t="s">
        <v>15</v>
      </c>
      <c r="H51" s="17"/>
      <c r="I51" s="17" t="s">
        <v>13</v>
      </c>
      <c r="J51" s="17"/>
      <c r="K51" s="17" t="s">
        <v>18</v>
      </c>
      <c r="L51" s="17"/>
    </row>
    <row r="52" spans="2:12" x14ac:dyDescent="0.25">
      <c r="B52" s="1" t="s">
        <v>54</v>
      </c>
      <c r="C52" t="s">
        <v>25</v>
      </c>
      <c r="D52" t="s">
        <v>26</v>
      </c>
      <c r="E52" t="s">
        <v>25</v>
      </c>
      <c r="F52" t="s">
        <v>26</v>
      </c>
      <c r="G52" t="s">
        <v>25</v>
      </c>
      <c r="H52" t="s">
        <v>26</v>
      </c>
      <c r="I52" t="s">
        <v>25</v>
      </c>
      <c r="J52" t="s">
        <v>26</v>
      </c>
      <c r="K52" t="s">
        <v>25</v>
      </c>
      <c r="L52" t="s">
        <v>26</v>
      </c>
    </row>
    <row r="53" spans="2:12" x14ac:dyDescent="0.25">
      <c r="B53" s="1"/>
      <c r="C53">
        <v>10294</v>
      </c>
      <c r="D53">
        <v>951.93899999999996</v>
      </c>
      <c r="E53">
        <v>11650.3</v>
      </c>
      <c r="F53">
        <v>5474.09</v>
      </c>
      <c r="G53">
        <v>6234.37</v>
      </c>
      <c r="H53">
        <v>602.31600000000003</v>
      </c>
      <c r="I53">
        <v>9424.7199999999993</v>
      </c>
      <c r="J53">
        <v>1856.15</v>
      </c>
      <c r="K53">
        <v>20594.2</v>
      </c>
      <c r="L53">
        <v>1409.59</v>
      </c>
    </row>
    <row r="54" spans="2:12" x14ac:dyDescent="0.25">
      <c r="B54" s="1"/>
      <c r="C54">
        <v>17742.099999999999</v>
      </c>
      <c r="D54">
        <v>2686.71</v>
      </c>
      <c r="E54">
        <v>8604.7800000000007</v>
      </c>
      <c r="F54">
        <v>11436.7</v>
      </c>
      <c r="G54">
        <v>11454.9</v>
      </c>
      <c r="H54">
        <v>1009.94</v>
      </c>
      <c r="I54">
        <v>10071.1</v>
      </c>
      <c r="J54">
        <v>2013.37</v>
      </c>
      <c r="K54">
        <v>6458.99</v>
      </c>
      <c r="L54">
        <v>436.30799999999999</v>
      </c>
    </row>
    <row r="55" spans="2:12" x14ac:dyDescent="0.25">
      <c r="B55" s="1"/>
      <c r="C55">
        <v>8188.18</v>
      </c>
      <c r="D55">
        <v>1512.3</v>
      </c>
      <c r="E55">
        <v>21075.8</v>
      </c>
      <c r="F55">
        <v>20773.5</v>
      </c>
      <c r="G55">
        <v>4050.51</v>
      </c>
      <c r="H55">
        <v>526.01199999999994</v>
      </c>
      <c r="I55">
        <v>14299.3</v>
      </c>
      <c r="J55">
        <v>1183.56</v>
      </c>
      <c r="K55">
        <v>5898.8</v>
      </c>
      <c r="L55">
        <v>681.82</v>
      </c>
    </row>
    <row r="56" spans="2:12" x14ac:dyDescent="0.25">
      <c r="B56" s="1"/>
      <c r="C56">
        <v>16368.2</v>
      </c>
      <c r="D56">
        <v>1037.55</v>
      </c>
      <c r="E56">
        <v>26779.3</v>
      </c>
      <c r="F56">
        <v>20326.900000000001</v>
      </c>
      <c r="G56">
        <v>5528.01</v>
      </c>
      <c r="H56">
        <v>483.11</v>
      </c>
      <c r="I56">
        <v>6341.23</v>
      </c>
      <c r="J56">
        <v>973.84100000000001</v>
      </c>
      <c r="K56">
        <v>3676.38</v>
      </c>
      <c r="L56">
        <v>480.11</v>
      </c>
    </row>
    <row r="57" spans="2:12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2:12" x14ac:dyDescent="0.25">
      <c r="B58" s="1"/>
      <c r="C58" s="17" t="s">
        <v>6</v>
      </c>
      <c r="D58" s="17"/>
      <c r="E58" s="17" t="s">
        <v>24</v>
      </c>
      <c r="F58" s="17"/>
      <c r="G58" s="17" t="s">
        <v>15</v>
      </c>
      <c r="H58" s="17"/>
      <c r="I58" s="17" t="s">
        <v>13</v>
      </c>
      <c r="J58" s="17"/>
      <c r="K58" s="17" t="s">
        <v>18</v>
      </c>
      <c r="L58" s="17"/>
    </row>
    <row r="59" spans="2:12" x14ac:dyDescent="0.25">
      <c r="B59" s="1" t="s">
        <v>29</v>
      </c>
      <c r="C59" t="s">
        <v>25</v>
      </c>
      <c r="D59" t="s">
        <v>26</v>
      </c>
      <c r="E59" t="s">
        <v>25</v>
      </c>
      <c r="F59" t="s">
        <v>26</v>
      </c>
      <c r="G59" t="s">
        <v>25</v>
      </c>
      <c r="H59" t="s">
        <v>26</v>
      </c>
      <c r="I59" t="s">
        <v>25</v>
      </c>
      <c r="J59" t="s">
        <v>26</v>
      </c>
      <c r="K59" t="s">
        <v>25</v>
      </c>
      <c r="L59" t="s">
        <v>26</v>
      </c>
    </row>
    <row r="60" spans="2:12" x14ac:dyDescent="0.25">
      <c r="B60" s="1"/>
      <c r="C60">
        <v>20987.4</v>
      </c>
      <c r="D60">
        <v>21000</v>
      </c>
      <c r="E60">
        <v>47402.6</v>
      </c>
      <c r="F60">
        <v>30361.599999999999</v>
      </c>
      <c r="G60">
        <v>34557.199999999997</v>
      </c>
      <c r="H60">
        <v>42391.1</v>
      </c>
      <c r="I60">
        <v>29297.599999999999</v>
      </c>
      <c r="J60">
        <v>42695.9</v>
      </c>
      <c r="K60">
        <v>39320.199999999997</v>
      </c>
      <c r="L60">
        <v>19828.5</v>
      </c>
    </row>
    <row r="61" spans="2:12" x14ac:dyDescent="0.25">
      <c r="B61" s="1"/>
      <c r="C61">
        <v>32033</v>
      </c>
      <c r="D61">
        <v>28705.8</v>
      </c>
      <c r="E61">
        <v>20146.3</v>
      </c>
      <c r="F61">
        <v>36691.599999999999</v>
      </c>
      <c r="G61">
        <v>43969.5</v>
      </c>
      <c r="H61">
        <v>47005.4</v>
      </c>
      <c r="I61">
        <v>29475.5</v>
      </c>
      <c r="J61">
        <v>25253.7</v>
      </c>
      <c r="K61">
        <v>20275.400000000001</v>
      </c>
      <c r="L61">
        <v>12724.5</v>
      </c>
    </row>
    <row r="62" spans="2:12" x14ac:dyDescent="0.25">
      <c r="B62" s="1"/>
      <c r="C62">
        <v>20520.5</v>
      </c>
      <c r="D62">
        <v>36254.800000000003</v>
      </c>
      <c r="E62">
        <v>24526.799999999999</v>
      </c>
      <c r="F62">
        <v>54943.4</v>
      </c>
      <c r="G62">
        <v>18294.599999999999</v>
      </c>
      <c r="H62">
        <v>27814</v>
      </c>
      <c r="I62">
        <v>34491.4</v>
      </c>
      <c r="J62">
        <v>37777.5</v>
      </c>
      <c r="K62">
        <v>22980.3</v>
      </c>
      <c r="L62">
        <v>37720.800000000003</v>
      </c>
    </row>
    <row r="63" spans="2:12" x14ac:dyDescent="0.25">
      <c r="B63" s="1"/>
      <c r="C63">
        <v>32911.599999999999</v>
      </c>
      <c r="D63">
        <v>34567.1</v>
      </c>
      <c r="E63">
        <v>42420.6</v>
      </c>
      <c r="F63">
        <v>37945.800000000003</v>
      </c>
      <c r="G63">
        <v>32806.9</v>
      </c>
      <c r="H63">
        <v>40665.599999999999</v>
      </c>
      <c r="I63">
        <v>25967.200000000001</v>
      </c>
      <c r="J63">
        <v>27621.599999999999</v>
      </c>
      <c r="K63">
        <v>11953</v>
      </c>
      <c r="L63">
        <v>18523.8</v>
      </c>
    </row>
    <row r="64" spans="2:12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2:12" x14ac:dyDescent="0.25">
      <c r="B65" s="1"/>
      <c r="C65" s="17" t="s">
        <v>6</v>
      </c>
      <c r="D65" s="17"/>
      <c r="E65" s="17" t="s">
        <v>24</v>
      </c>
      <c r="F65" s="17"/>
      <c r="G65" s="17" t="s">
        <v>15</v>
      </c>
      <c r="H65" s="17"/>
      <c r="I65" s="17" t="s">
        <v>13</v>
      </c>
      <c r="J65" s="17"/>
      <c r="K65" s="17" t="s">
        <v>18</v>
      </c>
      <c r="L65" s="17"/>
    </row>
    <row r="66" spans="2:12" x14ac:dyDescent="0.25">
      <c r="B66" s="1" t="s">
        <v>55</v>
      </c>
      <c r="C66" t="s">
        <v>25</v>
      </c>
      <c r="D66" t="s">
        <v>26</v>
      </c>
      <c r="E66" t="s">
        <v>25</v>
      </c>
      <c r="F66" t="s">
        <v>26</v>
      </c>
      <c r="G66" t="s">
        <v>25</v>
      </c>
      <c r="H66" t="s">
        <v>26</v>
      </c>
      <c r="I66" t="s">
        <v>25</v>
      </c>
      <c r="J66" t="s">
        <v>26</v>
      </c>
      <c r="K66" t="s">
        <v>25</v>
      </c>
      <c r="L66" t="s">
        <v>26</v>
      </c>
    </row>
    <row r="67" spans="2:12" x14ac:dyDescent="0.25">
      <c r="C67">
        <f t="shared" ref="C67:L67" si="6">C53/C60</f>
        <v>0.49048476705070659</v>
      </c>
      <c r="D67">
        <f t="shared" si="6"/>
        <v>4.533042857142857E-2</v>
      </c>
      <c r="E67">
        <f t="shared" si="6"/>
        <v>0.24577343858775677</v>
      </c>
      <c r="F67">
        <f t="shared" si="6"/>
        <v>0.18029649293844857</v>
      </c>
      <c r="G67">
        <f t="shared" si="6"/>
        <v>0.18040726679244848</v>
      </c>
      <c r="H67">
        <f t="shared" si="6"/>
        <v>1.420854849249017E-2</v>
      </c>
      <c r="I67">
        <f t="shared" si="6"/>
        <v>0.32168914859920267</v>
      </c>
      <c r="J67">
        <f t="shared" si="6"/>
        <v>4.3473729327640362E-2</v>
      </c>
      <c r="K67">
        <f t="shared" si="6"/>
        <v>0.52375623725209952</v>
      </c>
      <c r="L67">
        <f t="shared" si="6"/>
        <v>7.1089088937640266E-2</v>
      </c>
    </row>
    <row r="68" spans="2:12" x14ac:dyDescent="0.25">
      <c r="C68">
        <f t="shared" ref="C68:L68" si="7">C54/C61</f>
        <v>0.55386944713264441</v>
      </c>
      <c r="D68">
        <f t="shared" si="7"/>
        <v>9.3594674247016285E-2</v>
      </c>
      <c r="E68">
        <f t="shared" si="7"/>
        <v>0.42711465628924422</v>
      </c>
      <c r="F68">
        <f t="shared" si="7"/>
        <v>0.31169804532917617</v>
      </c>
      <c r="G68">
        <f t="shared" si="7"/>
        <v>0.26051922355268992</v>
      </c>
      <c r="H68">
        <f t="shared" si="7"/>
        <v>2.1485616546184055E-2</v>
      </c>
      <c r="I68">
        <f t="shared" si="7"/>
        <v>0.3416769859714</v>
      </c>
      <c r="J68">
        <f t="shared" si="7"/>
        <v>7.9725743158428258E-2</v>
      </c>
      <c r="K68">
        <f t="shared" si="7"/>
        <v>0.31856288901821911</v>
      </c>
      <c r="L68">
        <f t="shared" si="7"/>
        <v>3.4288812919957563E-2</v>
      </c>
    </row>
    <row r="69" spans="2:12" x14ac:dyDescent="0.25">
      <c r="C69">
        <f t="shared" ref="C69:L69" si="8">C55/C62</f>
        <v>0.39902439024390246</v>
      </c>
      <c r="D69">
        <f t="shared" si="8"/>
        <v>4.1713097300219555E-2</v>
      </c>
      <c r="E69">
        <f t="shared" si="8"/>
        <v>0.85929676924833243</v>
      </c>
      <c r="F69">
        <f t="shared" si="8"/>
        <v>0.37808908804333186</v>
      </c>
      <c r="G69">
        <f t="shared" si="8"/>
        <v>0.22140467678987244</v>
      </c>
      <c r="H69">
        <f t="shared" si="8"/>
        <v>1.8911771050550082E-2</v>
      </c>
      <c r="I69">
        <f t="shared" si="8"/>
        <v>0.41457580730268989</v>
      </c>
      <c r="J69">
        <f t="shared" si="8"/>
        <v>3.1329759777645419E-2</v>
      </c>
      <c r="K69">
        <f t="shared" si="8"/>
        <v>0.25668942529035743</v>
      </c>
      <c r="L69">
        <f t="shared" si="8"/>
        <v>1.8075438484867767E-2</v>
      </c>
    </row>
    <row r="70" spans="2:12" x14ac:dyDescent="0.25">
      <c r="C70">
        <f t="shared" ref="C70:L70" si="9">C56/C63</f>
        <v>0.49733832448133791</v>
      </c>
      <c r="D70">
        <f t="shared" si="9"/>
        <v>3.0015535002936317E-2</v>
      </c>
      <c r="E70">
        <f t="shared" si="9"/>
        <v>0.63128055708782993</v>
      </c>
      <c r="F70">
        <f t="shared" si="9"/>
        <v>0.53568247342261854</v>
      </c>
      <c r="G70">
        <f t="shared" si="9"/>
        <v>0.16850144329394121</v>
      </c>
      <c r="H70">
        <f t="shared" si="9"/>
        <v>1.1880065706641487E-2</v>
      </c>
      <c r="I70">
        <f t="shared" si="9"/>
        <v>0.24420153116238946</v>
      </c>
      <c r="J70">
        <f t="shared" si="9"/>
        <v>3.5256502157731635E-2</v>
      </c>
      <c r="K70">
        <f t="shared" si="9"/>
        <v>0.30756964778716639</v>
      </c>
      <c r="L70">
        <f t="shared" si="9"/>
        <v>2.5918548030101816E-2</v>
      </c>
    </row>
  </sheetData>
  <mergeCells count="46">
    <mergeCell ref="C58:D58"/>
    <mergeCell ref="E58:F58"/>
    <mergeCell ref="G58:H58"/>
    <mergeCell ref="I58:J58"/>
    <mergeCell ref="K58:L58"/>
    <mergeCell ref="C65:D65"/>
    <mergeCell ref="E65:F65"/>
    <mergeCell ref="G65:H65"/>
    <mergeCell ref="I65:J65"/>
    <mergeCell ref="K65:L65"/>
    <mergeCell ref="C51:D51"/>
    <mergeCell ref="E51:F51"/>
    <mergeCell ref="G51:H51"/>
    <mergeCell ref="I51:J51"/>
    <mergeCell ref="K51:L51"/>
    <mergeCell ref="C42:D42"/>
    <mergeCell ref="E42:F42"/>
    <mergeCell ref="G42:H42"/>
    <mergeCell ref="I42:J42"/>
    <mergeCell ref="K42:L42"/>
    <mergeCell ref="C28:D28"/>
    <mergeCell ref="E28:F28"/>
    <mergeCell ref="G28:H28"/>
    <mergeCell ref="I28:J28"/>
    <mergeCell ref="K28:L28"/>
    <mergeCell ref="C35:D35"/>
    <mergeCell ref="E35:F35"/>
    <mergeCell ref="G35:H35"/>
    <mergeCell ref="I35:J35"/>
    <mergeCell ref="K35:L35"/>
    <mergeCell ref="C19:D19"/>
    <mergeCell ref="E19:F19"/>
    <mergeCell ref="G19:H19"/>
    <mergeCell ref="I19:J19"/>
    <mergeCell ref="K19:L19"/>
    <mergeCell ref="C12:D12"/>
    <mergeCell ref="E12:F12"/>
    <mergeCell ref="G12:H12"/>
    <mergeCell ref="I12:J12"/>
    <mergeCell ref="K12:L12"/>
    <mergeCell ref="M5:N5"/>
    <mergeCell ref="C5:D5"/>
    <mergeCell ref="E5:F5"/>
    <mergeCell ref="G5:H5"/>
    <mergeCell ref="I5:J5"/>
    <mergeCell ref="K5:L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0761C-C54F-4359-BB51-02AB8D0CC960}">
  <dimension ref="B3:L69"/>
  <sheetViews>
    <sheetView topLeftCell="A43" workbookViewId="0">
      <selection activeCell="B51" sqref="B51:B65"/>
    </sheetView>
  </sheetViews>
  <sheetFormatPr defaultRowHeight="15" x14ac:dyDescent="0.25"/>
  <cols>
    <col min="2" max="2" width="23.140625" bestFit="1" customWidth="1"/>
  </cols>
  <sheetData>
    <row r="3" spans="2:12" x14ac:dyDescent="0.25">
      <c r="B3" s="1" t="s">
        <v>49</v>
      </c>
    </row>
    <row r="4" spans="2:12" x14ac:dyDescent="0.25">
      <c r="B4" s="1"/>
      <c r="C4" s="17" t="s">
        <v>6</v>
      </c>
      <c r="D4" s="17"/>
      <c r="E4" s="17" t="s">
        <v>24</v>
      </c>
      <c r="F4" s="17"/>
      <c r="G4" s="17" t="s">
        <v>15</v>
      </c>
      <c r="H4" s="17"/>
      <c r="I4" s="17" t="s">
        <v>13</v>
      </c>
      <c r="J4" s="17"/>
      <c r="K4" s="17" t="s">
        <v>18</v>
      </c>
      <c r="L4" s="17"/>
    </row>
    <row r="5" spans="2:12" x14ac:dyDescent="0.25">
      <c r="B5" s="1" t="s">
        <v>54</v>
      </c>
      <c r="C5" t="s">
        <v>27</v>
      </c>
      <c r="D5" t="s">
        <v>28</v>
      </c>
      <c r="E5" t="s">
        <v>27</v>
      </c>
      <c r="F5" t="s">
        <v>28</v>
      </c>
      <c r="G5" t="s">
        <v>27</v>
      </c>
      <c r="H5" t="s">
        <v>28</v>
      </c>
      <c r="I5" t="s">
        <v>27</v>
      </c>
      <c r="J5" t="s">
        <v>28</v>
      </c>
      <c r="K5" t="s">
        <v>27</v>
      </c>
      <c r="L5" t="s">
        <v>28</v>
      </c>
    </row>
    <row r="6" spans="2:12" x14ac:dyDescent="0.25">
      <c r="B6" s="1"/>
      <c r="C6">
        <v>91459.7</v>
      </c>
      <c r="D6">
        <v>46944.1</v>
      </c>
      <c r="E6">
        <v>174158</v>
      </c>
      <c r="F6">
        <v>125568</v>
      </c>
      <c r="G6">
        <v>180858</v>
      </c>
      <c r="H6">
        <v>35226.1</v>
      </c>
      <c r="I6">
        <v>146012</v>
      </c>
      <c r="J6">
        <v>54535.9</v>
      </c>
      <c r="K6">
        <v>104159</v>
      </c>
      <c r="L6">
        <v>15796</v>
      </c>
    </row>
    <row r="7" spans="2:12" x14ac:dyDescent="0.25">
      <c r="B7" s="1"/>
      <c r="C7">
        <v>187600</v>
      </c>
      <c r="D7">
        <v>54222.9</v>
      </c>
      <c r="E7">
        <v>298695</v>
      </c>
      <c r="F7">
        <v>300208</v>
      </c>
      <c r="G7">
        <v>109348</v>
      </c>
      <c r="H7">
        <v>39071</v>
      </c>
      <c r="I7">
        <v>226835</v>
      </c>
      <c r="J7">
        <v>64997.3</v>
      </c>
      <c r="K7">
        <v>153513</v>
      </c>
      <c r="L7">
        <v>29595.8</v>
      </c>
    </row>
    <row r="8" spans="2:12" x14ac:dyDescent="0.25">
      <c r="B8" s="1"/>
      <c r="C8">
        <v>185511</v>
      </c>
      <c r="D8">
        <v>52175.199999999997</v>
      </c>
      <c r="E8">
        <v>366540</v>
      </c>
      <c r="F8">
        <v>247719</v>
      </c>
      <c r="G8">
        <v>111444</v>
      </c>
      <c r="H8">
        <v>33308.1</v>
      </c>
      <c r="I8">
        <v>316541</v>
      </c>
      <c r="J8">
        <v>60116.3</v>
      </c>
      <c r="K8">
        <v>186238</v>
      </c>
      <c r="L8">
        <v>28627.5</v>
      </c>
    </row>
    <row r="9" spans="2:12" x14ac:dyDescent="0.25">
      <c r="B9" s="1"/>
      <c r="C9">
        <v>197556</v>
      </c>
      <c r="D9">
        <v>42144.2</v>
      </c>
      <c r="E9">
        <v>353221</v>
      </c>
      <c r="F9">
        <v>207770</v>
      </c>
      <c r="G9">
        <v>91343</v>
      </c>
      <c r="H9">
        <v>23390.6</v>
      </c>
      <c r="I9">
        <v>241965</v>
      </c>
      <c r="J9">
        <v>72130.5</v>
      </c>
      <c r="K9">
        <v>132229</v>
      </c>
      <c r="L9">
        <v>26306.2</v>
      </c>
    </row>
    <row r="10" spans="2:12" x14ac:dyDescent="0.25">
      <c r="B10" s="1"/>
    </row>
    <row r="11" spans="2:12" x14ac:dyDescent="0.25">
      <c r="B11" s="1"/>
      <c r="C11" s="17" t="s">
        <v>6</v>
      </c>
      <c r="D11" s="17"/>
      <c r="E11" s="17" t="s">
        <v>24</v>
      </c>
      <c r="F11" s="17"/>
      <c r="G11" s="17" t="s">
        <v>15</v>
      </c>
      <c r="H11" s="17"/>
      <c r="I11" s="17" t="s">
        <v>13</v>
      </c>
      <c r="J11" s="17"/>
      <c r="K11" s="17" t="s">
        <v>18</v>
      </c>
      <c r="L11" s="17"/>
    </row>
    <row r="12" spans="2:12" x14ac:dyDescent="0.25">
      <c r="B12" s="1" t="s">
        <v>29</v>
      </c>
      <c r="C12" t="s">
        <v>27</v>
      </c>
      <c r="D12" t="s">
        <v>28</v>
      </c>
      <c r="E12" t="s">
        <v>27</v>
      </c>
      <c r="F12" t="s">
        <v>28</v>
      </c>
      <c r="G12" t="s">
        <v>27</v>
      </c>
      <c r="H12" t="s">
        <v>28</v>
      </c>
      <c r="I12" t="s">
        <v>27</v>
      </c>
      <c r="J12" t="s">
        <v>28</v>
      </c>
      <c r="K12" t="s">
        <v>27</v>
      </c>
      <c r="L12" t="s">
        <v>28</v>
      </c>
    </row>
    <row r="13" spans="2:12" x14ac:dyDescent="0.25">
      <c r="B13" s="1"/>
      <c r="C13" s="9">
        <v>40980</v>
      </c>
      <c r="D13" s="9">
        <v>61381.8</v>
      </c>
      <c r="E13" s="9">
        <v>136349</v>
      </c>
      <c r="F13" s="9">
        <v>93527.6</v>
      </c>
      <c r="G13" s="9">
        <v>162138</v>
      </c>
      <c r="H13" s="9">
        <v>117080</v>
      </c>
      <c r="I13" s="9">
        <v>91769.3</v>
      </c>
      <c r="J13" s="9">
        <v>105489</v>
      </c>
      <c r="K13" s="9">
        <v>122266</v>
      </c>
      <c r="L13" s="9">
        <v>79122.3</v>
      </c>
    </row>
    <row r="14" spans="2:12" x14ac:dyDescent="0.25">
      <c r="B14" s="1"/>
      <c r="C14" s="9">
        <v>67694</v>
      </c>
      <c r="D14" s="9">
        <v>103660</v>
      </c>
      <c r="E14" s="9">
        <v>202761</v>
      </c>
      <c r="F14" s="9">
        <v>197709</v>
      </c>
      <c r="G14" s="9">
        <v>122037</v>
      </c>
      <c r="H14" s="9">
        <v>148370</v>
      </c>
      <c r="I14" s="9">
        <v>122595</v>
      </c>
      <c r="J14" s="9">
        <v>116597</v>
      </c>
      <c r="K14" s="9">
        <v>132495</v>
      </c>
      <c r="L14" s="9">
        <v>91705.2</v>
      </c>
    </row>
    <row r="15" spans="2:12" x14ac:dyDescent="0.25">
      <c r="B15" s="1"/>
      <c r="C15" s="9">
        <v>63405.1</v>
      </c>
      <c r="D15" s="9">
        <v>76841.899999999994</v>
      </c>
      <c r="E15" s="9">
        <v>213936</v>
      </c>
      <c r="F15" s="9">
        <v>140990</v>
      </c>
      <c r="G15" s="9">
        <v>122511</v>
      </c>
      <c r="H15" s="9">
        <v>105286</v>
      </c>
      <c r="I15" s="9">
        <v>125370</v>
      </c>
      <c r="J15" s="9">
        <v>89813.9</v>
      </c>
      <c r="K15" s="9">
        <v>126150</v>
      </c>
      <c r="L15" s="9">
        <v>72783.5</v>
      </c>
    </row>
    <row r="16" spans="2:12" x14ac:dyDescent="0.25">
      <c r="B16" s="1"/>
      <c r="C16" s="9">
        <v>67665.8</v>
      </c>
      <c r="D16" s="9">
        <v>72667.199999999997</v>
      </c>
      <c r="E16" s="9">
        <v>216216</v>
      </c>
      <c r="F16" s="9">
        <v>139638</v>
      </c>
      <c r="G16" s="9">
        <v>88993.600000000006</v>
      </c>
      <c r="H16" s="9">
        <v>87353.9</v>
      </c>
      <c r="I16" s="9">
        <v>91367.6</v>
      </c>
      <c r="J16" s="9">
        <v>111535</v>
      </c>
      <c r="K16" s="9">
        <v>80167.100000000006</v>
      </c>
      <c r="L16" s="9">
        <v>83650.899999999994</v>
      </c>
    </row>
    <row r="17" spans="2:12" x14ac:dyDescent="0.25">
      <c r="B17" s="1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2:12" x14ac:dyDescent="0.25">
      <c r="B18" s="1"/>
      <c r="C18" s="17" t="s">
        <v>6</v>
      </c>
      <c r="D18" s="17"/>
      <c r="E18" s="17" t="s">
        <v>24</v>
      </c>
      <c r="F18" s="17"/>
      <c r="G18" s="17" t="s">
        <v>15</v>
      </c>
      <c r="H18" s="17"/>
      <c r="I18" s="17" t="s">
        <v>1</v>
      </c>
      <c r="J18" s="17"/>
      <c r="K18" s="17" t="s">
        <v>8</v>
      </c>
      <c r="L18" s="17"/>
    </row>
    <row r="19" spans="2:12" x14ac:dyDescent="0.25">
      <c r="B19" s="1" t="s">
        <v>55</v>
      </c>
      <c r="C19" t="s">
        <v>27</v>
      </c>
      <c r="D19" t="s">
        <v>28</v>
      </c>
      <c r="E19" t="s">
        <v>27</v>
      </c>
      <c r="F19" t="s">
        <v>28</v>
      </c>
      <c r="G19" t="s">
        <v>27</v>
      </c>
      <c r="H19" t="s">
        <v>28</v>
      </c>
      <c r="I19" t="s">
        <v>27</v>
      </c>
      <c r="J19" t="s">
        <v>28</v>
      </c>
      <c r="K19" t="s">
        <v>27</v>
      </c>
      <c r="L19" t="s">
        <v>28</v>
      </c>
    </row>
    <row r="20" spans="2:12" x14ac:dyDescent="0.25">
      <c r="B20" s="1"/>
      <c r="C20">
        <f t="shared" ref="C20:L20" si="0">C6/C13</f>
        <v>2.2318130795510003</v>
      </c>
      <c r="D20">
        <f t="shared" si="0"/>
        <v>0.76478858554164253</v>
      </c>
      <c r="E20">
        <f t="shared" si="0"/>
        <v>1.2772957630785704</v>
      </c>
      <c r="F20">
        <f t="shared" si="0"/>
        <v>1.342576950547218</v>
      </c>
      <c r="G20">
        <f t="shared" si="0"/>
        <v>1.1154572031232655</v>
      </c>
      <c r="H20">
        <f t="shared" si="0"/>
        <v>0.30087205329689098</v>
      </c>
      <c r="I20">
        <f t="shared" si="0"/>
        <v>1.5910767544265891</v>
      </c>
      <c r="J20">
        <f t="shared" si="0"/>
        <v>0.51698186540776769</v>
      </c>
      <c r="K20">
        <f t="shared" si="0"/>
        <v>0.85190486316719283</v>
      </c>
      <c r="L20">
        <f t="shared" si="0"/>
        <v>0.1996403036817686</v>
      </c>
    </row>
    <row r="21" spans="2:12" x14ac:dyDescent="0.25">
      <c r="B21" s="1"/>
      <c r="C21">
        <f t="shared" ref="C21:L21" si="1">C7/C14</f>
        <v>2.7712943540047861</v>
      </c>
      <c r="D21">
        <f t="shared" si="1"/>
        <v>0.5230841211653483</v>
      </c>
      <c r="E21">
        <f t="shared" si="1"/>
        <v>1.4731383254176098</v>
      </c>
      <c r="F21">
        <f t="shared" si="1"/>
        <v>1.5184336575472033</v>
      </c>
      <c r="G21">
        <f t="shared" si="1"/>
        <v>0.89602333718462435</v>
      </c>
      <c r="H21">
        <f t="shared" si="1"/>
        <v>0.26333490597829751</v>
      </c>
      <c r="I21">
        <f t="shared" si="1"/>
        <v>1.850279375178433</v>
      </c>
      <c r="J21">
        <f t="shared" si="1"/>
        <v>0.55745259311989159</v>
      </c>
      <c r="K21">
        <f t="shared" si="1"/>
        <v>1.1586324012226876</v>
      </c>
      <c r="L21">
        <f t="shared" si="1"/>
        <v>0.3227276097756725</v>
      </c>
    </row>
    <row r="22" spans="2:12" x14ac:dyDescent="0.25">
      <c r="B22" s="1"/>
      <c r="C22">
        <f t="shared" ref="C22:L22" si="2">C8/C15</f>
        <v>2.9258056528575778</v>
      </c>
      <c r="D22">
        <f t="shared" si="2"/>
        <v>0.67899414251859991</v>
      </c>
      <c r="E22">
        <f t="shared" si="2"/>
        <v>1.7133161319273054</v>
      </c>
      <c r="F22">
        <f t="shared" si="2"/>
        <v>1.7569969501383076</v>
      </c>
      <c r="G22">
        <f t="shared" si="2"/>
        <v>0.90966525454857117</v>
      </c>
      <c r="H22">
        <f t="shared" si="2"/>
        <v>0.31635830024884598</v>
      </c>
      <c r="I22">
        <f t="shared" si="2"/>
        <v>2.5248544308845817</v>
      </c>
      <c r="J22">
        <f t="shared" si="2"/>
        <v>0.6693429413487223</v>
      </c>
      <c r="K22">
        <f t="shared" si="2"/>
        <v>1.4763218390804598</v>
      </c>
      <c r="L22">
        <f t="shared" si="2"/>
        <v>0.3933240363543935</v>
      </c>
    </row>
    <row r="23" spans="2:12" x14ac:dyDescent="0.25">
      <c r="B23" s="1"/>
      <c r="C23">
        <f t="shared" ref="C23:L23" si="3">C9/C16</f>
        <v>2.9195841917187115</v>
      </c>
      <c r="D23">
        <f t="shared" si="3"/>
        <v>0.57996179844551599</v>
      </c>
      <c r="E23">
        <f t="shared" si="3"/>
        <v>1.6336487586487587</v>
      </c>
      <c r="F23">
        <f t="shared" si="3"/>
        <v>1.487918761368682</v>
      </c>
      <c r="G23">
        <f t="shared" si="3"/>
        <v>1.0263996512108735</v>
      </c>
      <c r="H23">
        <f t="shared" si="3"/>
        <v>0.26776823931158195</v>
      </c>
      <c r="I23">
        <f t="shared" si="3"/>
        <v>2.6482582447169456</v>
      </c>
      <c r="J23">
        <f t="shared" si="3"/>
        <v>0.6467073116062223</v>
      </c>
      <c r="K23">
        <f t="shared" si="3"/>
        <v>1.649417279657116</v>
      </c>
      <c r="L23">
        <f t="shared" si="3"/>
        <v>0.31447599487871619</v>
      </c>
    </row>
    <row r="26" spans="2:12" x14ac:dyDescent="0.25">
      <c r="B26" s="1" t="s">
        <v>50</v>
      </c>
    </row>
    <row r="27" spans="2:12" x14ac:dyDescent="0.25">
      <c r="C27" s="17" t="s">
        <v>6</v>
      </c>
      <c r="D27" s="17"/>
      <c r="E27" s="17" t="s">
        <v>24</v>
      </c>
      <c r="F27" s="17"/>
      <c r="G27" s="17" t="s">
        <v>15</v>
      </c>
      <c r="H27" s="17"/>
      <c r="I27" s="17" t="s">
        <v>13</v>
      </c>
      <c r="J27" s="17"/>
      <c r="K27" s="17" t="s">
        <v>18</v>
      </c>
      <c r="L27" s="17"/>
    </row>
    <row r="28" spans="2:12" x14ac:dyDescent="0.25">
      <c r="B28" s="1" t="s">
        <v>54</v>
      </c>
      <c r="C28" t="s">
        <v>27</v>
      </c>
      <c r="D28" t="s">
        <v>28</v>
      </c>
      <c r="E28" t="s">
        <v>27</v>
      </c>
      <c r="F28" t="s">
        <v>28</v>
      </c>
      <c r="G28" t="s">
        <v>27</v>
      </c>
      <c r="H28" t="s">
        <v>28</v>
      </c>
      <c r="I28" t="s">
        <v>27</v>
      </c>
      <c r="J28" t="s">
        <v>28</v>
      </c>
      <c r="K28" t="s">
        <v>27</v>
      </c>
      <c r="L28" t="s">
        <v>28</v>
      </c>
    </row>
    <row r="29" spans="2:12" x14ac:dyDescent="0.25">
      <c r="B29" s="1"/>
      <c r="C29">
        <v>73915.899999999994</v>
      </c>
      <c r="D29">
        <v>12593.3</v>
      </c>
      <c r="E29">
        <v>58383.7</v>
      </c>
      <c r="F29">
        <v>38932.199999999997</v>
      </c>
      <c r="G29">
        <v>41490.9</v>
      </c>
      <c r="H29">
        <v>3986.78</v>
      </c>
      <c r="I29">
        <v>111825</v>
      </c>
      <c r="J29">
        <v>33409.599999999999</v>
      </c>
      <c r="K29">
        <v>112313</v>
      </c>
      <c r="L29">
        <v>9440.93</v>
      </c>
    </row>
    <row r="30" spans="2:12" x14ac:dyDescent="0.25">
      <c r="B30" s="1"/>
      <c r="C30">
        <v>112458</v>
      </c>
      <c r="D30">
        <v>16784.099999999999</v>
      </c>
      <c r="E30">
        <v>223017</v>
      </c>
      <c r="F30">
        <v>139390</v>
      </c>
      <c r="G30">
        <v>72306.7</v>
      </c>
      <c r="H30">
        <v>4720.26</v>
      </c>
      <c r="I30">
        <v>98461.4</v>
      </c>
      <c r="J30">
        <v>31654.2</v>
      </c>
      <c r="K30">
        <v>113889</v>
      </c>
      <c r="L30">
        <v>7604.19</v>
      </c>
    </row>
    <row r="31" spans="2:12" x14ac:dyDescent="0.25">
      <c r="B31" s="1"/>
      <c r="C31">
        <v>100878</v>
      </c>
      <c r="D31">
        <v>32086.5</v>
      </c>
      <c r="E31">
        <v>195700</v>
      </c>
      <c r="F31">
        <v>156467</v>
      </c>
      <c r="G31">
        <v>86956.1</v>
      </c>
      <c r="H31">
        <v>6557.35</v>
      </c>
      <c r="I31">
        <v>110470</v>
      </c>
      <c r="J31">
        <v>37010.199999999997</v>
      </c>
      <c r="K31">
        <v>135407</v>
      </c>
      <c r="L31">
        <v>16696.5</v>
      </c>
    </row>
    <row r="32" spans="2:12" x14ac:dyDescent="0.25">
      <c r="B32" s="1"/>
      <c r="C32">
        <v>169498</v>
      </c>
      <c r="D32">
        <v>27663.200000000001</v>
      </c>
      <c r="E32">
        <v>241391</v>
      </c>
      <c r="F32">
        <v>77432.100000000006</v>
      </c>
      <c r="G32">
        <v>82420.800000000003</v>
      </c>
      <c r="H32">
        <v>7242.35</v>
      </c>
      <c r="I32">
        <v>94037.3</v>
      </c>
      <c r="J32">
        <v>19140.900000000001</v>
      </c>
      <c r="K32">
        <v>95175.7</v>
      </c>
      <c r="L32">
        <v>10181.9</v>
      </c>
    </row>
    <row r="33" spans="2:12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12" x14ac:dyDescent="0.25">
      <c r="B34" s="1"/>
      <c r="C34" s="17" t="s">
        <v>6</v>
      </c>
      <c r="D34" s="17"/>
      <c r="E34" s="17" t="s">
        <v>24</v>
      </c>
      <c r="F34" s="17"/>
      <c r="G34" s="17" t="s">
        <v>15</v>
      </c>
      <c r="H34" s="17"/>
      <c r="I34" s="17" t="s">
        <v>13</v>
      </c>
      <c r="J34" s="17"/>
      <c r="K34" s="17" t="s">
        <v>18</v>
      </c>
      <c r="L34" s="17"/>
    </row>
    <row r="35" spans="2:12" x14ac:dyDescent="0.25">
      <c r="B35" s="1" t="s">
        <v>29</v>
      </c>
      <c r="C35" t="s">
        <v>27</v>
      </c>
      <c r="D35" t="s">
        <v>28</v>
      </c>
      <c r="E35" t="s">
        <v>27</v>
      </c>
      <c r="F35" t="s">
        <v>28</v>
      </c>
      <c r="G35" t="s">
        <v>27</v>
      </c>
      <c r="H35" t="s">
        <v>28</v>
      </c>
      <c r="I35" t="s">
        <v>27</v>
      </c>
      <c r="J35" t="s">
        <v>28</v>
      </c>
      <c r="K35" t="s">
        <v>27</v>
      </c>
      <c r="L35" t="s">
        <v>28</v>
      </c>
    </row>
    <row r="36" spans="2:12" x14ac:dyDescent="0.25">
      <c r="B36" s="1"/>
      <c r="C36">
        <v>24583.4</v>
      </c>
      <c r="D36">
        <v>32885.800000000003</v>
      </c>
      <c r="E36">
        <v>75596.100000000006</v>
      </c>
      <c r="F36">
        <v>101010</v>
      </c>
      <c r="G36">
        <v>60834.9</v>
      </c>
      <c r="H36">
        <v>38304.300000000003</v>
      </c>
      <c r="I36">
        <v>42797.5</v>
      </c>
      <c r="J36">
        <v>54372.2</v>
      </c>
      <c r="K36">
        <v>65369</v>
      </c>
      <c r="L36">
        <v>47020.800000000003</v>
      </c>
    </row>
    <row r="37" spans="2:12" x14ac:dyDescent="0.25">
      <c r="B37" s="1"/>
      <c r="C37">
        <v>41907.300000000003</v>
      </c>
      <c r="D37">
        <v>27280.3</v>
      </c>
      <c r="E37">
        <v>135836</v>
      </c>
      <c r="F37">
        <v>136414</v>
      </c>
      <c r="G37">
        <v>48715.8</v>
      </c>
      <c r="H37">
        <v>41821.300000000003</v>
      </c>
      <c r="I37">
        <v>43965.5</v>
      </c>
      <c r="J37">
        <v>46188.800000000003</v>
      </c>
      <c r="K37">
        <v>61655.9</v>
      </c>
      <c r="L37">
        <v>37904.6</v>
      </c>
    </row>
    <row r="38" spans="2:12" x14ac:dyDescent="0.25">
      <c r="B38" s="1"/>
      <c r="C38">
        <v>41035</v>
      </c>
      <c r="D38">
        <v>38780.1</v>
      </c>
      <c r="E38">
        <v>145294</v>
      </c>
      <c r="F38">
        <v>116400</v>
      </c>
      <c r="G38">
        <v>62230.3</v>
      </c>
      <c r="H38">
        <v>45716.9</v>
      </c>
      <c r="I38">
        <v>47621.8</v>
      </c>
      <c r="J38">
        <v>57319.199999999997</v>
      </c>
      <c r="K38">
        <v>90546.4</v>
      </c>
      <c r="L38">
        <v>104393</v>
      </c>
    </row>
    <row r="39" spans="2:12" x14ac:dyDescent="0.25">
      <c r="B39" s="1"/>
      <c r="C39">
        <v>42334</v>
      </c>
      <c r="D39">
        <v>31768.7</v>
      </c>
      <c r="E39">
        <v>146444</v>
      </c>
      <c r="F39">
        <v>90331.4</v>
      </c>
      <c r="G39">
        <v>65427</v>
      </c>
      <c r="H39">
        <v>56500.7</v>
      </c>
      <c r="I39">
        <v>41356</v>
      </c>
      <c r="J39">
        <v>64371.9</v>
      </c>
      <c r="K39">
        <v>74733.399999999994</v>
      </c>
      <c r="L39">
        <v>101348</v>
      </c>
    </row>
    <row r="40" spans="2:12" x14ac:dyDescent="0.25">
      <c r="B40" s="1"/>
    </row>
    <row r="41" spans="2:12" x14ac:dyDescent="0.25">
      <c r="B41" s="1"/>
      <c r="C41" s="17" t="s">
        <v>6</v>
      </c>
      <c r="D41" s="17"/>
      <c r="E41" s="17" t="s">
        <v>24</v>
      </c>
      <c r="F41" s="17"/>
      <c r="G41" s="17" t="s">
        <v>15</v>
      </c>
      <c r="H41" s="17"/>
      <c r="I41" s="17" t="s">
        <v>13</v>
      </c>
      <c r="J41" s="17"/>
      <c r="K41" s="17" t="s">
        <v>18</v>
      </c>
      <c r="L41" s="17"/>
    </row>
    <row r="42" spans="2:12" x14ac:dyDescent="0.25">
      <c r="B42" s="1" t="s">
        <v>55</v>
      </c>
      <c r="C42" t="s">
        <v>27</v>
      </c>
      <c r="D42" t="s">
        <v>28</v>
      </c>
      <c r="E42" t="s">
        <v>27</v>
      </c>
      <c r="F42" t="s">
        <v>28</v>
      </c>
      <c r="G42" t="s">
        <v>27</v>
      </c>
      <c r="H42" t="s">
        <v>28</v>
      </c>
      <c r="I42" t="s">
        <v>27</v>
      </c>
      <c r="J42" t="s">
        <v>28</v>
      </c>
      <c r="K42" t="s">
        <v>27</v>
      </c>
      <c r="L42" t="s">
        <v>28</v>
      </c>
    </row>
    <row r="43" spans="2:12" x14ac:dyDescent="0.25">
      <c r="C43">
        <f t="shared" ref="C43:L43" si="4">C29/C36</f>
        <v>3.0067403207042145</v>
      </c>
      <c r="D43">
        <f t="shared" si="4"/>
        <v>0.38294035723625391</v>
      </c>
      <c r="E43">
        <f t="shared" si="4"/>
        <v>0.77231100546192188</v>
      </c>
      <c r="F43">
        <f t="shared" si="4"/>
        <v>0.38542916542916539</v>
      </c>
      <c r="G43">
        <f t="shared" si="4"/>
        <v>0.68202462731096791</v>
      </c>
      <c r="H43">
        <f t="shared" si="4"/>
        <v>0.10408178716227681</v>
      </c>
      <c r="I43">
        <f t="shared" si="4"/>
        <v>2.612886266721187</v>
      </c>
      <c r="J43">
        <f t="shared" si="4"/>
        <v>0.61446106650089571</v>
      </c>
      <c r="K43">
        <f t="shared" si="4"/>
        <v>1.7181385672107574</v>
      </c>
      <c r="L43">
        <f t="shared" si="4"/>
        <v>0.20078199435143596</v>
      </c>
    </row>
    <row r="44" spans="2:12" x14ac:dyDescent="0.25">
      <c r="C44">
        <f t="shared" ref="C44:L44" si="5">C30/C37</f>
        <v>2.6834942838121281</v>
      </c>
      <c r="D44">
        <f t="shared" si="5"/>
        <v>0.61524616664772747</v>
      </c>
      <c r="E44">
        <f t="shared" si="5"/>
        <v>1.6418107129185193</v>
      </c>
      <c r="F44">
        <f t="shared" si="5"/>
        <v>1.0218159426451829</v>
      </c>
      <c r="G44">
        <f t="shared" si="5"/>
        <v>1.4842556213795113</v>
      </c>
      <c r="H44">
        <f t="shared" si="5"/>
        <v>0.11286736662896657</v>
      </c>
      <c r="I44">
        <f t="shared" si="5"/>
        <v>2.239515074319637</v>
      </c>
      <c r="J44">
        <f t="shared" si="5"/>
        <v>0.68532198281834555</v>
      </c>
      <c r="K44">
        <f t="shared" si="5"/>
        <v>1.8471711547475587</v>
      </c>
      <c r="L44">
        <f t="shared" si="5"/>
        <v>0.20061390965740306</v>
      </c>
    </row>
    <row r="45" spans="2:12" x14ac:dyDescent="0.25">
      <c r="C45">
        <f t="shared" ref="C45:L45" si="6">C31/C38</f>
        <v>2.458340441086877</v>
      </c>
      <c r="D45">
        <f t="shared" si="6"/>
        <v>0.82739600980915473</v>
      </c>
      <c r="E45">
        <f t="shared" si="6"/>
        <v>1.3469241675499333</v>
      </c>
      <c r="F45">
        <f t="shared" si="6"/>
        <v>1.3442182130584193</v>
      </c>
      <c r="G45">
        <f t="shared" si="6"/>
        <v>1.3973273469676348</v>
      </c>
      <c r="H45">
        <f t="shared" si="6"/>
        <v>0.14343382862792534</v>
      </c>
      <c r="I45">
        <f t="shared" si="6"/>
        <v>2.3197359192638665</v>
      </c>
      <c r="J45">
        <f t="shared" si="6"/>
        <v>0.64568591327164371</v>
      </c>
      <c r="K45">
        <f t="shared" si="6"/>
        <v>1.4954432202715957</v>
      </c>
      <c r="L45">
        <f t="shared" si="6"/>
        <v>0.15993888479112583</v>
      </c>
    </row>
    <row r="46" spans="2:12" x14ac:dyDescent="0.25">
      <c r="C46">
        <f t="shared" ref="C46:L46" si="7">C32/C39</f>
        <v>4.0038267113903716</v>
      </c>
      <c r="D46">
        <f t="shared" si="7"/>
        <v>0.87076902737600215</v>
      </c>
      <c r="E46">
        <f t="shared" si="7"/>
        <v>1.6483502226106908</v>
      </c>
      <c r="F46">
        <f t="shared" si="7"/>
        <v>0.85720026480271549</v>
      </c>
      <c r="G46">
        <f t="shared" si="7"/>
        <v>1.2597368059058187</v>
      </c>
      <c r="H46">
        <f t="shared" si="7"/>
        <v>0.12818159775011639</v>
      </c>
      <c r="I46">
        <f t="shared" si="7"/>
        <v>2.273849018280298</v>
      </c>
      <c r="J46">
        <f t="shared" si="7"/>
        <v>0.29734868785914353</v>
      </c>
      <c r="K46">
        <f t="shared" si="7"/>
        <v>1.2735363304760656</v>
      </c>
      <c r="L46">
        <f t="shared" si="7"/>
        <v>0.10046473536724948</v>
      </c>
    </row>
    <row r="49" spans="2:12" x14ac:dyDescent="0.25">
      <c r="B49" s="1" t="s">
        <v>51</v>
      </c>
    </row>
    <row r="50" spans="2:12" x14ac:dyDescent="0.25">
      <c r="C50" s="17" t="s">
        <v>6</v>
      </c>
      <c r="D50" s="17"/>
      <c r="E50" s="17" t="s">
        <v>24</v>
      </c>
      <c r="F50" s="17"/>
      <c r="G50" s="17" t="s">
        <v>15</v>
      </c>
      <c r="H50" s="17"/>
      <c r="I50" s="17" t="s">
        <v>13</v>
      </c>
      <c r="J50" s="17"/>
      <c r="K50" s="17" t="s">
        <v>18</v>
      </c>
      <c r="L50" s="17"/>
    </row>
    <row r="51" spans="2:12" x14ac:dyDescent="0.25">
      <c r="B51" s="1" t="s">
        <v>54</v>
      </c>
      <c r="C51" t="s">
        <v>27</v>
      </c>
      <c r="D51" t="s">
        <v>28</v>
      </c>
      <c r="E51" t="s">
        <v>27</v>
      </c>
      <c r="F51" t="s">
        <v>28</v>
      </c>
      <c r="G51" t="s">
        <v>27</v>
      </c>
      <c r="H51" t="s">
        <v>28</v>
      </c>
      <c r="I51" t="s">
        <v>27</v>
      </c>
      <c r="J51" t="s">
        <v>28</v>
      </c>
      <c r="K51" t="s">
        <v>27</v>
      </c>
      <c r="L51" t="s">
        <v>28</v>
      </c>
    </row>
    <row r="52" spans="2:12" x14ac:dyDescent="0.25">
      <c r="B52" s="1"/>
      <c r="C52">
        <v>26058.6</v>
      </c>
      <c r="D52">
        <v>1319.37</v>
      </c>
      <c r="E52">
        <v>18011.400000000001</v>
      </c>
      <c r="F52">
        <v>7554.05</v>
      </c>
      <c r="G52">
        <v>9183.32</v>
      </c>
      <c r="H52">
        <v>1084.8499999999999</v>
      </c>
      <c r="I52">
        <v>6540.74</v>
      </c>
      <c r="J52">
        <v>5117.2299999999996</v>
      </c>
      <c r="K52">
        <v>18667.2</v>
      </c>
      <c r="L52">
        <v>910.03599999999994</v>
      </c>
    </row>
    <row r="53" spans="2:12" x14ac:dyDescent="0.25">
      <c r="B53" s="1"/>
      <c r="C53">
        <v>31774</v>
      </c>
      <c r="D53">
        <v>3545.04</v>
      </c>
      <c r="E53">
        <v>7902.38</v>
      </c>
      <c r="F53">
        <v>18835.400000000001</v>
      </c>
      <c r="G53">
        <v>21572.799999999999</v>
      </c>
      <c r="H53">
        <v>1853.05</v>
      </c>
      <c r="I53">
        <v>19594.3</v>
      </c>
      <c r="J53">
        <v>2877.26</v>
      </c>
      <c r="K53">
        <v>21119.599999999999</v>
      </c>
      <c r="L53">
        <v>1751.83</v>
      </c>
    </row>
    <row r="54" spans="2:12" x14ac:dyDescent="0.25">
      <c r="B54" s="1"/>
      <c r="C54">
        <v>26751.5</v>
      </c>
      <c r="D54">
        <v>6794.89</v>
      </c>
      <c r="E54">
        <v>19698.5</v>
      </c>
      <c r="F54">
        <v>27519.3</v>
      </c>
      <c r="G54">
        <v>9138.19</v>
      </c>
      <c r="H54">
        <v>775.62599999999998</v>
      </c>
      <c r="I54">
        <v>7737.47</v>
      </c>
      <c r="J54">
        <v>3503.73</v>
      </c>
      <c r="K54">
        <v>9923.5300000000007</v>
      </c>
      <c r="L54">
        <v>2156.9</v>
      </c>
    </row>
    <row r="55" spans="2:12" x14ac:dyDescent="0.25">
      <c r="B55" s="1"/>
      <c r="C55">
        <v>23903.7</v>
      </c>
      <c r="D55">
        <v>7146.1</v>
      </c>
      <c r="E55">
        <v>36970.300000000003</v>
      </c>
      <c r="F55">
        <v>17842.8</v>
      </c>
      <c r="G55">
        <v>17152</v>
      </c>
      <c r="H55">
        <v>1086.95</v>
      </c>
      <c r="I55">
        <v>13222.4</v>
      </c>
      <c r="J55">
        <v>1800.44</v>
      </c>
      <c r="K55">
        <v>3595.36</v>
      </c>
      <c r="L55">
        <v>667.31899999999996</v>
      </c>
    </row>
    <row r="56" spans="2:12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2" x14ac:dyDescent="0.25">
      <c r="B57" s="1"/>
      <c r="C57" s="17" t="s">
        <v>6</v>
      </c>
      <c r="D57" s="17"/>
      <c r="E57" s="17" t="s">
        <v>24</v>
      </c>
      <c r="F57" s="17"/>
      <c r="G57" s="17" t="s">
        <v>15</v>
      </c>
      <c r="H57" s="17"/>
      <c r="I57" s="17" t="s">
        <v>13</v>
      </c>
      <c r="J57" s="17"/>
      <c r="K57" s="17" t="s">
        <v>18</v>
      </c>
      <c r="L57" s="17"/>
    </row>
    <row r="58" spans="2:12" x14ac:dyDescent="0.25">
      <c r="B58" s="1" t="s">
        <v>29</v>
      </c>
      <c r="C58" t="s">
        <v>27</v>
      </c>
      <c r="D58" t="s">
        <v>28</v>
      </c>
      <c r="E58" t="s">
        <v>27</v>
      </c>
      <c r="F58" t="s">
        <v>28</v>
      </c>
      <c r="G58" t="s">
        <v>27</v>
      </c>
      <c r="H58" t="s">
        <v>28</v>
      </c>
      <c r="I58" t="s">
        <v>27</v>
      </c>
      <c r="J58" t="s">
        <v>28</v>
      </c>
      <c r="K58" t="s">
        <v>27</v>
      </c>
      <c r="L58" t="s">
        <v>28</v>
      </c>
    </row>
    <row r="59" spans="2:12" x14ac:dyDescent="0.25">
      <c r="B59" s="1"/>
      <c r="C59">
        <v>28044.799999999999</v>
      </c>
      <c r="D59">
        <v>23896.6</v>
      </c>
      <c r="E59">
        <v>48975.6</v>
      </c>
      <c r="F59">
        <v>41896.5</v>
      </c>
      <c r="G59">
        <v>41120.400000000001</v>
      </c>
      <c r="H59">
        <v>37124.6</v>
      </c>
      <c r="I59">
        <v>29076.400000000001</v>
      </c>
      <c r="J59">
        <v>60044.1</v>
      </c>
      <c r="K59">
        <v>28073.599999999999</v>
      </c>
      <c r="L59">
        <v>10480.6</v>
      </c>
    </row>
    <row r="60" spans="2:12" x14ac:dyDescent="0.25">
      <c r="B60" s="1"/>
      <c r="C60">
        <v>42270.2</v>
      </c>
      <c r="D60">
        <v>19075.3</v>
      </c>
      <c r="E60">
        <v>26084.2</v>
      </c>
      <c r="F60">
        <v>37373.199999999997</v>
      </c>
      <c r="G60">
        <v>51738.8</v>
      </c>
      <c r="H60">
        <v>43101.1</v>
      </c>
      <c r="I60">
        <v>37587.599999999999</v>
      </c>
      <c r="J60">
        <v>56363.8</v>
      </c>
      <c r="K60">
        <v>29925.9</v>
      </c>
      <c r="L60">
        <v>21002.400000000001</v>
      </c>
    </row>
    <row r="61" spans="2:12" x14ac:dyDescent="0.25">
      <c r="B61" s="1"/>
      <c r="C61">
        <v>41491.800000000003</v>
      </c>
      <c r="D61">
        <v>35696.9</v>
      </c>
      <c r="E61">
        <v>49747.9</v>
      </c>
      <c r="F61">
        <v>54402.3</v>
      </c>
      <c r="G61">
        <v>26032.400000000001</v>
      </c>
      <c r="H61">
        <v>29622.1</v>
      </c>
      <c r="I61">
        <v>28119.599999999999</v>
      </c>
      <c r="J61">
        <v>48342</v>
      </c>
      <c r="K61">
        <v>26184.400000000001</v>
      </c>
      <c r="L61">
        <v>18902.5</v>
      </c>
    </row>
    <row r="62" spans="2:12" x14ac:dyDescent="0.25">
      <c r="B62" s="1"/>
      <c r="C62">
        <v>35165.699999999997</v>
      </c>
      <c r="D62">
        <v>44844.3</v>
      </c>
      <c r="E62">
        <v>53116.4</v>
      </c>
      <c r="F62">
        <v>38173.699999999997</v>
      </c>
      <c r="G62">
        <v>37007.800000000003</v>
      </c>
      <c r="H62">
        <v>32628.400000000001</v>
      </c>
      <c r="I62">
        <v>40420.800000000003</v>
      </c>
      <c r="J62">
        <v>36253.4</v>
      </c>
      <c r="K62">
        <v>13824.3</v>
      </c>
      <c r="L62">
        <v>11113.4</v>
      </c>
    </row>
    <row r="63" spans="2:12" x14ac:dyDescent="0.25">
      <c r="B63" s="1"/>
    </row>
    <row r="64" spans="2:12" x14ac:dyDescent="0.25">
      <c r="B64" s="1"/>
      <c r="C64" s="17" t="s">
        <v>6</v>
      </c>
      <c r="D64" s="17"/>
      <c r="E64" s="17" t="s">
        <v>24</v>
      </c>
      <c r="F64" s="17"/>
      <c r="G64" s="17" t="s">
        <v>15</v>
      </c>
      <c r="H64" s="17"/>
      <c r="I64" s="17" t="s">
        <v>13</v>
      </c>
      <c r="J64" s="17"/>
      <c r="K64" s="17" t="s">
        <v>18</v>
      </c>
      <c r="L64" s="17"/>
    </row>
    <row r="65" spans="2:12" x14ac:dyDescent="0.25">
      <c r="B65" s="1" t="s">
        <v>55</v>
      </c>
      <c r="C65" t="s">
        <v>27</v>
      </c>
      <c r="D65" t="s">
        <v>28</v>
      </c>
      <c r="E65" t="s">
        <v>27</v>
      </c>
      <c r="F65" t="s">
        <v>28</v>
      </c>
      <c r="G65" t="s">
        <v>27</v>
      </c>
      <c r="H65" t="s">
        <v>28</v>
      </c>
      <c r="I65" t="s">
        <v>27</v>
      </c>
      <c r="J65" t="s">
        <v>28</v>
      </c>
      <c r="K65" t="s">
        <v>27</v>
      </c>
      <c r="L65" t="s">
        <v>28</v>
      </c>
    </row>
    <row r="66" spans="2:12" x14ac:dyDescent="0.25">
      <c r="C66">
        <f t="shared" ref="C66:L66" si="8">C52/C59</f>
        <v>0.92917760155180285</v>
      </c>
      <c r="D66">
        <f t="shared" si="8"/>
        <v>5.5211620063105211E-2</v>
      </c>
      <c r="E66">
        <f t="shared" si="8"/>
        <v>0.36776272266189697</v>
      </c>
      <c r="F66">
        <f t="shared" si="8"/>
        <v>0.18030265057940401</v>
      </c>
      <c r="G66">
        <f t="shared" si="8"/>
        <v>0.22332759408955163</v>
      </c>
      <c r="H66">
        <f t="shared" si="8"/>
        <v>2.9221863669911592E-2</v>
      </c>
      <c r="I66">
        <f t="shared" si="8"/>
        <v>0.22495013137802478</v>
      </c>
      <c r="J66">
        <f t="shared" si="8"/>
        <v>8.5224526639586559E-2</v>
      </c>
      <c r="K66">
        <f t="shared" si="8"/>
        <v>0.66493787757893541</v>
      </c>
      <c r="L66">
        <f t="shared" si="8"/>
        <v>8.6830524969944464E-2</v>
      </c>
    </row>
    <row r="67" spans="2:12" x14ac:dyDescent="0.25">
      <c r="C67">
        <f t="shared" ref="C67:L67" si="9">C53/C60</f>
        <v>0.75168795037638814</v>
      </c>
      <c r="D67">
        <f t="shared" si="9"/>
        <v>0.18584452144920394</v>
      </c>
      <c r="E67">
        <f t="shared" si="9"/>
        <v>0.30295657907852264</v>
      </c>
      <c r="F67">
        <f t="shared" si="9"/>
        <v>0.50398146265238197</v>
      </c>
      <c r="G67">
        <f t="shared" si="9"/>
        <v>0.41695594022281146</v>
      </c>
      <c r="H67">
        <f t="shared" si="9"/>
        <v>4.2993102264211353E-2</v>
      </c>
      <c r="I67">
        <f t="shared" si="9"/>
        <v>0.52129691706839487</v>
      </c>
      <c r="J67">
        <f t="shared" si="9"/>
        <v>5.1048013086413623E-2</v>
      </c>
      <c r="K67">
        <f t="shared" si="9"/>
        <v>0.70572981932038792</v>
      </c>
      <c r="L67">
        <f t="shared" si="9"/>
        <v>8.341094351121775E-2</v>
      </c>
    </row>
    <row r="68" spans="2:12" x14ac:dyDescent="0.25">
      <c r="C68">
        <f t="shared" ref="C68:L68" si="10">C54/C61</f>
        <v>0.6447418526070211</v>
      </c>
      <c r="D68">
        <f t="shared" si="10"/>
        <v>0.19034958217660358</v>
      </c>
      <c r="E68">
        <f t="shared" si="10"/>
        <v>0.39596646290597187</v>
      </c>
      <c r="F68">
        <f t="shared" si="10"/>
        <v>0.50584809833407773</v>
      </c>
      <c r="G68">
        <f t="shared" si="10"/>
        <v>0.35103140701587254</v>
      </c>
      <c r="H68">
        <f t="shared" si="10"/>
        <v>2.6184031517009262E-2</v>
      </c>
      <c r="I68">
        <f t="shared" si="10"/>
        <v>0.27516287571658204</v>
      </c>
      <c r="J68">
        <f t="shared" si="10"/>
        <v>7.2477969467543757E-2</v>
      </c>
      <c r="K68">
        <f t="shared" si="10"/>
        <v>0.37898634301339729</v>
      </c>
      <c r="L68">
        <f t="shared" si="10"/>
        <v>0.11410659965613015</v>
      </c>
    </row>
    <row r="69" spans="2:12" x14ac:dyDescent="0.25">
      <c r="C69">
        <f t="shared" ref="C69:L69" si="11">C55/C62</f>
        <v>0.67974475127752332</v>
      </c>
      <c r="D69">
        <f t="shared" si="11"/>
        <v>0.15935358562849683</v>
      </c>
      <c r="E69">
        <f t="shared" si="11"/>
        <v>0.6960242034475228</v>
      </c>
      <c r="F69">
        <f t="shared" si="11"/>
        <v>0.46741080901248766</v>
      </c>
      <c r="G69">
        <f t="shared" si="11"/>
        <v>0.46346986310993893</v>
      </c>
      <c r="H69">
        <f t="shared" si="11"/>
        <v>3.3313003395814687E-2</v>
      </c>
      <c r="I69">
        <f t="shared" si="11"/>
        <v>0.32711871115861135</v>
      </c>
      <c r="J69">
        <f t="shared" si="11"/>
        <v>4.9662652330540034E-2</v>
      </c>
      <c r="K69">
        <f t="shared" si="11"/>
        <v>0.26007537452167562</v>
      </c>
      <c r="L69">
        <f t="shared" si="11"/>
        <v>6.0046340453866504E-2</v>
      </c>
    </row>
  </sheetData>
  <mergeCells count="45">
    <mergeCell ref="C64:D64"/>
    <mergeCell ref="E64:F64"/>
    <mergeCell ref="G64:H64"/>
    <mergeCell ref="I64:J64"/>
    <mergeCell ref="K64:L64"/>
    <mergeCell ref="C50:D50"/>
    <mergeCell ref="E50:F50"/>
    <mergeCell ref="G50:H50"/>
    <mergeCell ref="I50:J50"/>
    <mergeCell ref="K50:L50"/>
    <mergeCell ref="C57:D57"/>
    <mergeCell ref="E57:F57"/>
    <mergeCell ref="G57:H57"/>
    <mergeCell ref="I57:J57"/>
    <mergeCell ref="K57:L57"/>
    <mergeCell ref="C34:D34"/>
    <mergeCell ref="E34:F34"/>
    <mergeCell ref="G34:H34"/>
    <mergeCell ref="I34:J34"/>
    <mergeCell ref="K34:L34"/>
    <mergeCell ref="C41:D41"/>
    <mergeCell ref="E41:F41"/>
    <mergeCell ref="G41:H41"/>
    <mergeCell ref="I41:J41"/>
    <mergeCell ref="K41:L41"/>
    <mergeCell ref="C18:D18"/>
    <mergeCell ref="E18:F18"/>
    <mergeCell ref="G18:H18"/>
    <mergeCell ref="I18:J18"/>
    <mergeCell ref="K18:L18"/>
    <mergeCell ref="C27:D27"/>
    <mergeCell ref="E27:F27"/>
    <mergeCell ref="G27:H27"/>
    <mergeCell ref="I27:J27"/>
    <mergeCell ref="K27:L27"/>
    <mergeCell ref="C4:D4"/>
    <mergeCell ref="E4:F4"/>
    <mergeCell ref="G4:H4"/>
    <mergeCell ref="I4:J4"/>
    <mergeCell ref="K4:L4"/>
    <mergeCell ref="C11:D11"/>
    <mergeCell ref="E11:F11"/>
    <mergeCell ref="G11:H11"/>
    <mergeCell ref="I11:J11"/>
    <mergeCell ref="K11:L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86998-3635-4BDE-AA16-9F208CC40B6C}">
  <dimension ref="B3:L70"/>
  <sheetViews>
    <sheetView topLeftCell="A43" workbookViewId="0">
      <selection activeCell="B51" sqref="B51:B65"/>
    </sheetView>
  </sheetViews>
  <sheetFormatPr defaultRowHeight="15" x14ac:dyDescent="0.25"/>
  <cols>
    <col min="2" max="2" width="23.140625" bestFit="1" customWidth="1"/>
  </cols>
  <sheetData>
    <row r="3" spans="2:12" x14ac:dyDescent="0.25">
      <c r="B3" s="1" t="s">
        <v>49</v>
      </c>
    </row>
    <row r="4" spans="2:12" x14ac:dyDescent="0.25">
      <c r="B4" s="1"/>
      <c r="C4" s="17" t="s">
        <v>6</v>
      </c>
      <c r="D4" s="17"/>
      <c r="E4" s="17" t="s">
        <v>24</v>
      </c>
      <c r="F4" s="17"/>
      <c r="G4" s="17" t="s">
        <v>15</v>
      </c>
      <c r="H4" s="17"/>
      <c r="I4" s="17" t="s">
        <v>31</v>
      </c>
      <c r="J4" s="17"/>
      <c r="K4" s="17" t="s">
        <v>32</v>
      </c>
      <c r="L4" s="17"/>
    </row>
    <row r="5" spans="2:12" x14ac:dyDescent="0.25">
      <c r="B5" s="1" t="s">
        <v>54</v>
      </c>
      <c r="C5" t="s">
        <v>25</v>
      </c>
      <c r="D5" t="s">
        <v>26</v>
      </c>
      <c r="E5" t="s">
        <v>25</v>
      </c>
      <c r="F5" t="s">
        <v>26</v>
      </c>
      <c r="G5" t="s">
        <v>25</v>
      </c>
      <c r="H5" t="s">
        <v>26</v>
      </c>
      <c r="I5" t="s">
        <v>25</v>
      </c>
      <c r="J5" t="s">
        <v>26</v>
      </c>
      <c r="K5" t="s">
        <v>25</v>
      </c>
      <c r="L5" t="s">
        <v>26</v>
      </c>
    </row>
    <row r="6" spans="2:12" x14ac:dyDescent="0.25">
      <c r="B6" s="1"/>
      <c r="C6">
        <v>70458.5</v>
      </c>
      <c r="D6">
        <v>4067.51</v>
      </c>
      <c r="E6">
        <v>60935.3</v>
      </c>
      <c r="F6">
        <v>19941.099999999999</v>
      </c>
      <c r="G6">
        <v>42076.1</v>
      </c>
      <c r="H6">
        <v>3168.93</v>
      </c>
      <c r="I6">
        <v>142029</v>
      </c>
      <c r="J6">
        <v>8098.72</v>
      </c>
      <c r="K6">
        <v>87596.6</v>
      </c>
      <c r="L6">
        <v>2501.77</v>
      </c>
    </row>
    <row r="7" spans="2:12" x14ac:dyDescent="0.25">
      <c r="B7" s="1"/>
      <c r="C7">
        <v>139866</v>
      </c>
      <c r="D7">
        <v>6484.91</v>
      </c>
      <c r="E7">
        <v>67456.600000000006</v>
      </c>
      <c r="F7">
        <v>25623.3</v>
      </c>
      <c r="G7">
        <v>81040.2</v>
      </c>
      <c r="H7">
        <v>2524.27</v>
      </c>
      <c r="I7">
        <v>60020.4</v>
      </c>
      <c r="J7">
        <v>8335.7900000000009</v>
      </c>
      <c r="K7">
        <v>85038.5</v>
      </c>
      <c r="L7">
        <v>4359.22</v>
      </c>
    </row>
    <row r="8" spans="2:12" x14ac:dyDescent="0.25">
      <c r="B8" s="1"/>
      <c r="C8">
        <v>99850.8</v>
      </c>
      <c r="D8">
        <v>6225.97</v>
      </c>
      <c r="E8">
        <v>98243.199999999997</v>
      </c>
      <c r="F8">
        <v>32508.2</v>
      </c>
      <c r="G8">
        <v>58208.9</v>
      </c>
      <c r="H8">
        <v>1127.95</v>
      </c>
      <c r="I8">
        <v>60017</v>
      </c>
      <c r="J8">
        <v>9775.91</v>
      </c>
      <c r="K8">
        <v>58795.7</v>
      </c>
      <c r="L8">
        <v>3948.17</v>
      </c>
    </row>
    <row r="9" spans="2:12" x14ac:dyDescent="0.25">
      <c r="B9" s="1"/>
      <c r="C9">
        <v>98843.199999999997</v>
      </c>
      <c r="D9">
        <v>12821.3</v>
      </c>
      <c r="E9">
        <v>102787</v>
      </c>
      <c r="F9">
        <v>25516.5</v>
      </c>
      <c r="G9">
        <v>68239.100000000006</v>
      </c>
      <c r="H9">
        <v>2531.2800000000002</v>
      </c>
      <c r="I9">
        <v>92357.8</v>
      </c>
      <c r="J9">
        <v>6059.98</v>
      </c>
      <c r="K9">
        <v>66772.899999999994</v>
      </c>
      <c r="L9">
        <v>3211.54</v>
      </c>
    </row>
    <row r="10" spans="2:12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2:12" x14ac:dyDescent="0.25">
      <c r="B11" s="1"/>
      <c r="C11" s="17" t="s">
        <v>6</v>
      </c>
      <c r="D11" s="17"/>
      <c r="E11" s="17" t="s">
        <v>24</v>
      </c>
      <c r="F11" s="17"/>
      <c r="G11" s="17" t="s">
        <v>15</v>
      </c>
      <c r="H11" s="17"/>
      <c r="I11" s="17" t="s">
        <v>31</v>
      </c>
      <c r="J11" s="17"/>
      <c r="K11" s="17" t="s">
        <v>32</v>
      </c>
      <c r="L11" s="17"/>
    </row>
    <row r="12" spans="2:12" x14ac:dyDescent="0.25">
      <c r="B12" s="1" t="s">
        <v>29</v>
      </c>
      <c r="C12" t="s">
        <v>25</v>
      </c>
      <c r="D12" t="s">
        <v>26</v>
      </c>
      <c r="E12" t="s">
        <v>25</v>
      </c>
      <c r="F12" t="s">
        <v>26</v>
      </c>
      <c r="G12" t="s">
        <v>25</v>
      </c>
      <c r="H12" t="s">
        <v>26</v>
      </c>
      <c r="I12" t="s">
        <v>25</v>
      </c>
      <c r="J12" t="s">
        <v>26</v>
      </c>
      <c r="K12" t="s">
        <v>25</v>
      </c>
      <c r="L12" t="s">
        <v>26</v>
      </c>
    </row>
    <row r="13" spans="2:12" x14ac:dyDescent="0.25">
      <c r="B13" s="1"/>
      <c r="C13">
        <v>32162.1</v>
      </c>
      <c r="D13">
        <v>53880.7</v>
      </c>
      <c r="E13">
        <v>134242</v>
      </c>
      <c r="F13">
        <v>115357</v>
      </c>
      <c r="G13">
        <v>71941.899999999994</v>
      </c>
      <c r="H13">
        <v>59311.3</v>
      </c>
      <c r="I13">
        <v>85758.6</v>
      </c>
      <c r="J13">
        <v>62639.4</v>
      </c>
      <c r="K13">
        <v>60147.4</v>
      </c>
      <c r="L13">
        <v>47644.3</v>
      </c>
    </row>
    <row r="14" spans="2:12" x14ac:dyDescent="0.25">
      <c r="B14" s="1"/>
      <c r="C14">
        <v>60437.1</v>
      </c>
      <c r="D14">
        <v>39952.800000000003</v>
      </c>
      <c r="E14">
        <v>159473</v>
      </c>
      <c r="F14">
        <v>158544</v>
      </c>
      <c r="G14">
        <v>107858</v>
      </c>
      <c r="H14">
        <v>57221.7</v>
      </c>
      <c r="I14">
        <v>61417.5</v>
      </c>
      <c r="J14">
        <v>64489.599999999999</v>
      </c>
      <c r="K14">
        <v>64417.4</v>
      </c>
      <c r="L14">
        <v>64868.800000000003</v>
      </c>
    </row>
    <row r="15" spans="2:12" x14ac:dyDescent="0.25">
      <c r="B15" s="1"/>
      <c r="C15">
        <v>51298.2</v>
      </c>
      <c r="D15">
        <v>35729.699999999997</v>
      </c>
      <c r="E15">
        <v>149947</v>
      </c>
      <c r="F15">
        <v>90020.4</v>
      </c>
      <c r="G15">
        <v>80641.8</v>
      </c>
      <c r="H15">
        <v>37741.9</v>
      </c>
      <c r="I15">
        <v>71626.100000000006</v>
      </c>
      <c r="J15">
        <v>72901.100000000006</v>
      </c>
      <c r="K15">
        <v>74816.5</v>
      </c>
      <c r="L15">
        <v>79379.399999999994</v>
      </c>
    </row>
    <row r="16" spans="2:12" x14ac:dyDescent="0.25">
      <c r="B16" s="1"/>
      <c r="C16">
        <v>50189.3</v>
      </c>
      <c r="D16">
        <v>50997.599999999999</v>
      </c>
      <c r="E16">
        <v>190998</v>
      </c>
      <c r="F16">
        <v>50551</v>
      </c>
      <c r="G16">
        <v>96228.1</v>
      </c>
      <c r="H16">
        <v>51104.3</v>
      </c>
      <c r="I16">
        <v>74471.8</v>
      </c>
      <c r="J16">
        <v>90141</v>
      </c>
      <c r="K16">
        <v>92466</v>
      </c>
      <c r="L16">
        <v>56083.199999999997</v>
      </c>
    </row>
    <row r="17" spans="2:12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x14ac:dyDescent="0.25">
      <c r="B18" s="1"/>
    </row>
    <row r="19" spans="2:12" x14ac:dyDescent="0.25">
      <c r="B19" s="1" t="s">
        <v>55</v>
      </c>
      <c r="C19" s="17" t="s">
        <v>6</v>
      </c>
      <c r="D19" s="17"/>
      <c r="E19" s="17" t="s">
        <v>24</v>
      </c>
      <c r="F19" s="17"/>
      <c r="G19" s="17" t="s">
        <v>15</v>
      </c>
      <c r="H19" s="17"/>
      <c r="I19" s="17" t="s">
        <v>31</v>
      </c>
      <c r="J19" s="17"/>
      <c r="K19" s="17" t="s">
        <v>32</v>
      </c>
      <c r="L19" s="17"/>
    </row>
    <row r="20" spans="2:12" x14ac:dyDescent="0.25">
      <c r="B20" s="1"/>
      <c r="C20" t="s">
        <v>25</v>
      </c>
      <c r="D20" t="s">
        <v>26</v>
      </c>
      <c r="E20" t="s">
        <v>25</v>
      </c>
      <c r="F20" t="s">
        <v>26</v>
      </c>
      <c r="G20" t="s">
        <v>25</v>
      </c>
      <c r="H20" t="s">
        <v>26</v>
      </c>
      <c r="I20" t="s">
        <v>25</v>
      </c>
      <c r="J20" t="s">
        <v>26</v>
      </c>
      <c r="K20" t="s">
        <v>25</v>
      </c>
      <c r="L20" t="s">
        <v>26</v>
      </c>
    </row>
    <row r="21" spans="2:12" x14ac:dyDescent="0.25">
      <c r="B21" s="1"/>
      <c r="C21">
        <f t="shared" ref="C21:L21" si="0">C6/C13</f>
        <v>2.1907307047736313</v>
      </c>
      <c r="D21">
        <f t="shared" si="0"/>
        <v>7.5491038535134114E-2</v>
      </c>
      <c r="E21">
        <f t="shared" si="0"/>
        <v>0.45392127650064812</v>
      </c>
      <c r="F21">
        <f t="shared" si="0"/>
        <v>0.17286423884116264</v>
      </c>
      <c r="G21">
        <f t="shared" si="0"/>
        <v>0.58486222910431895</v>
      </c>
      <c r="H21">
        <f t="shared" si="0"/>
        <v>5.3428773269174674E-2</v>
      </c>
      <c r="I21">
        <f t="shared" si="0"/>
        <v>1.6561487710853489</v>
      </c>
      <c r="J21">
        <f t="shared" si="0"/>
        <v>0.12929114902122307</v>
      </c>
      <c r="K21">
        <f t="shared" si="0"/>
        <v>1.4563655286845316</v>
      </c>
      <c r="L21">
        <f t="shared" si="0"/>
        <v>5.2509324305320883E-2</v>
      </c>
    </row>
    <row r="22" spans="2:12" x14ac:dyDescent="0.25">
      <c r="B22" s="1"/>
      <c r="C22">
        <f t="shared" ref="C22:L22" si="1">C7/C14</f>
        <v>2.3142407560918707</v>
      </c>
      <c r="D22">
        <f t="shared" si="1"/>
        <v>0.16231428085140465</v>
      </c>
      <c r="E22">
        <f t="shared" si="1"/>
        <v>0.42299699635675009</v>
      </c>
      <c r="F22">
        <f t="shared" si="1"/>
        <v>0.16161633363608841</v>
      </c>
      <c r="G22">
        <f t="shared" si="1"/>
        <v>0.75136012164141741</v>
      </c>
      <c r="H22">
        <f t="shared" si="1"/>
        <v>4.4113858903178343E-2</v>
      </c>
      <c r="I22">
        <f t="shared" si="1"/>
        <v>0.97725241177188915</v>
      </c>
      <c r="J22">
        <f t="shared" si="1"/>
        <v>0.12925789584677222</v>
      </c>
      <c r="K22">
        <f t="shared" si="1"/>
        <v>1.3201169249302207</v>
      </c>
      <c r="L22">
        <f t="shared" si="1"/>
        <v>6.7200564832400167E-2</v>
      </c>
    </row>
    <row r="23" spans="2:12" x14ac:dyDescent="0.25">
      <c r="B23" s="1"/>
      <c r="C23">
        <f t="shared" ref="C23:L23" si="2">C8/C15</f>
        <v>1.9464776541866968</v>
      </c>
      <c r="D23">
        <f t="shared" si="2"/>
        <v>0.17425195285714687</v>
      </c>
      <c r="E23">
        <f t="shared" si="2"/>
        <v>0.65518616577857502</v>
      </c>
      <c r="F23">
        <f t="shared" si="2"/>
        <v>0.36112036827208061</v>
      </c>
      <c r="G23">
        <f t="shared" si="2"/>
        <v>0.72182044547616742</v>
      </c>
      <c r="H23">
        <f t="shared" si="2"/>
        <v>2.9885882798693229E-2</v>
      </c>
      <c r="I23">
        <f t="shared" si="2"/>
        <v>0.83792081378156835</v>
      </c>
      <c r="J23">
        <f t="shared" si="2"/>
        <v>0.13409825091802455</v>
      </c>
      <c r="K23">
        <f t="shared" si="2"/>
        <v>0.78586541738787563</v>
      </c>
      <c r="L23">
        <f t="shared" si="2"/>
        <v>4.9737967281183786E-2</v>
      </c>
    </row>
    <row r="24" spans="2:12" x14ac:dyDescent="0.25">
      <c r="C24">
        <f t="shared" ref="C24:L24" si="3">C9/C16</f>
        <v>1.969407821985961</v>
      </c>
      <c r="D24">
        <f t="shared" si="3"/>
        <v>0.25140987026840478</v>
      </c>
      <c r="E24">
        <f t="shared" si="3"/>
        <v>0.53815746761746197</v>
      </c>
      <c r="F24">
        <f t="shared" si="3"/>
        <v>0.50476746256256055</v>
      </c>
      <c r="G24">
        <f t="shared" si="3"/>
        <v>0.7091390144874522</v>
      </c>
      <c r="H24">
        <f t="shared" si="3"/>
        <v>4.9531644108225727E-2</v>
      </c>
      <c r="I24">
        <f t="shared" si="3"/>
        <v>1.2401714474472216</v>
      </c>
      <c r="J24">
        <f t="shared" si="3"/>
        <v>6.72277875772401E-2</v>
      </c>
      <c r="K24">
        <f t="shared" si="3"/>
        <v>0.7221346224558215</v>
      </c>
      <c r="L24">
        <f t="shared" si="3"/>
        <v>5.7263850850165471E-2</v>
      </c>
    </row>
    <row r="26" spans="2:12" x14ac:dyDescent="0.25">
      <c r="B26" s="1" t="s">
        <v>50</v>
      </c>
    </row>
    <row r="28" spans="2:12" x14ac:dyDescent="0.25">
      <c r="B28" s="1" t="s">
        <v>54</v>
      </c>
      <c r="C28" s="17" t="s">
        <v>6</v>
      </c>
      <c r="D28" s="17"/>
      <c r="E28" s="17" t="s">
        <v>24</v>
      </c>
      <c r="F28" s="17"/>
      <c r="G28" s="17" t="s">
        <v>15</v>
      </c>
      <c r="H28" s="17"/>
      <c r="I28" s="17" t="s">
        <v>31</v>
      </c>
      <c r="J28" s="17"/>
      <c r="K28" s="17" t="s">
        <v>32</v>
      </c>
      <c r="L28" s="17"/>
    </row>
    <row r="29" spans="2:12" x14ac:dyDescent="0.25">
      <c r="B29" s="1"/>
      <c r="C29" t="s">
        <v>25</v>
      </c>
      <c r="D29" t="s">
        <v>26</v>
      </c>
      <c r="E29" t="s">
        <v>25</v>
      </c>
      <c r="F29" t="s">
        <v>26</v>
      </c>
      <c r="G29" t="s">
        <v>25</v>
      </c>
      <c r="H29" t="s">
        <v>26</v>
      </c>
      <c r="I29" t="s">
        <v>25</v>
      </c>
      <c r="J29" t="s">
        <v>26</v>
      </c>
      <c r="K29" t="s">
        <v>25</v>
      </c>
      <c r="L29" t="s">
        <v>26</v>
      </c>
    </row>
    <row r="30" spans="2:12" x14ac:dyDescent="0.25">
      <c r="B30" s="1"/>
      <c r="C30">
        <v>11531.5</v>
      </c>
      <c r="D30">
        <v>1030.45</v>
      </c>
      <c r="E30">
        <v>7132.69</v>
      </c>
      <c r="F30">
        <v>6846.82</v>
      </c>
      <c r="G30">
        <v>3641.67</v>
      </c>
      <c r="H30">
        <v>730.32299999999998</v>
      </c>
      <c r="I30">
        <v>14489.1</v>
      </c>
      <c r="J30">
        <v>5719.11</v>
      </c>
      <c r="K30">
        <v>24878.6</v>
      </c>
      <c r="L30">
        <v>2036.88</v>
      </c>
    </row>
    <row r="31" spans="2:12" x14ac:dyDescent="0.25">
      <c r="B31" s="1"/>
      <c r="C31">
        <v>34344.800000000003</v>
      </c>
      <c r="D31">
        <v>1752.03</v>
      </c>
      <c r="E31">
        <v>15703.5</v>
      </c>
      <c r="F31">
        <v>11209.3</v>
      </c>
      <c r="G31">
        <v>23856.3</v>
      </c>
      <c r="H31">
        <v>799.928</v>
      </c>
      <c r="I31">
        <v>12997.3</v>
      </c>
      <c r="J31">
        <v>4796.8900000000003</v>
      </c>
      <c r="K31">
        <v>24270.6</v>
      </c>
      <c r="L31">
        <v>2067.88</v>
      </c>
    </row>
    <row r="32" spans="2:12" x14ac:dyDescent="0.25">
      <c r="B32" s="1"/>
      <c r="C32">
        <v>8477.69</v>
      </c>
      <c r="D32">
        <v>2278.62</v>
      </c>
      <c r="E32">
        <v>24184.3</v>
      </c>
      <c r="F32">
        <v>4823.2</v>
      </c>
      <c r="G32">
        <v>21990</v>
      </c>
      <c r="H32">
        <v>580.61500000000001</v>
      </c>
      <c r="I32">
        <v>12852</v>
      </c>
      <c r="J32">
        <v>2783.23</v>
      </c>
      <c r="K32">
        <v>16427</v>
      </c>
      <c r="L32">
        <v>439.30799999999999</v>
      </c>
    </row>
    <row r="33" spans="2:12" x14ac:dyDescent="0.25">
      <c r="B33" s="1"/>
      <c r="C33">
        <v>10517.5</v>
      </c>
      <c r="D33">
        <v>2506.67</v>
      </c>
      <c r="E33">
        <v>55575.9</v>
      </c>
      <c r="F33">
        <v>26941.8</v>
      </c>
      <c r="G33">
        <v>11467.3</v>
      </c>
      <c r="H33">
        <v>1056.3499999999999</v>
      </c>
      <c r="I33">
        <v>9580.9500000000007</v>
      </c>
      <c r="J33">
        <v>1101.05</v>
      </c>
      <c r="K33">
        <v>5701.9</v>
      </c>
      <c r="L33">
        <v>610.91600000000005</v>
      </c>
    </row>
    <row r="34" spans="2:12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2:12" x14ac:dyDescent="0.25">
      <c r="B35" s="1" t="s">
        <v>29</v>
      </c>
      <c r="C35" s="17" t="s">
        <v>6</v>
      </c>
      <c r="D35" s="17"/>
      <c r="E35" s="17" t="s">
        <v>24</v>
      </c>
      <c r="F35" s="17"/>
      <c r="G35" s="17" t="s">
        <v>15</v>
      </c>
      <c r="H35" s="17"/>
      <c r="I35" s="17" t="s">
        <v>31</v>
      </c>
      <c r="J35" s="17"/>
      <c r="K35" s="17" t="s">
        <v>32</v>
      </c>
      <c r="L35" s="17"/>
    </row>
    <row r="36" spans="2:12" x14ac:dyDescent="0.25">
      <c r="B36" s="1"/>
      <c r="C36" t="s">
        <v>25</v>
      </c>
      <c r="D36" t="s">
        <v>26</v>
      </c>
      <c r="E36" t="s">
        <v>25</v>
      </c>
      <c r="F36" t="s">
        <v>26</v>
      </c>
      <c r="G36" t="s">
        <v>25</v>
      </c>
      <c r="H36" t="s">
        <v>26</v>
      </c>
      <c r="I36" t="s">
        <v>25</v>
      </c>
      <c r="J36" t="s">
        <v>26</v>
      </c>
      <c r="K36" t="s">
        <v>25</v>
      </c>
      <c r="L36" t="s">
        <v>26</v>
      </c>
    </row>
    <row r="37" spans="2:12" x14ac:dyDescent="0.25">
      <c r="B37" s="1"/>
      <c r="C37">
        <v>21338</v>
      </c>
      <c r="D37">
        <v>24436.6</v>
      </c>
      <c r="E37">
        <v>27412.2</v>
      </c>
      <c r="F37">
        <v>40714.9</v>
      </c>
      <c r="G37">
        <v>22145.7</v>
      </c>
      <c r="H37">
        <v>31280.9</v>
      </c>
      <c r="I37">
        <v>57138.3</v>
      </c>
      <c r="J37">
        <v>76344.800000000003</v>
      </c>
      <c r="K37">
        <v>36913.599999999999</v>
      </c>
      <c r="L37">
        <v>34616.6</v>
      </c>
    </row>
    <row r="38" spans="2:12" x14ac:dyDescent="0.25">
      <c r="B38" s="1"/>
      <c r="C38">
        <v>53344.7</v>
      </c>
      <c r="D38">
        <v>43578.5</v>
      </c>
      <c r="E38">
        <v>55265.8</v>
      </c>
      <c r="F38">
        <v>72169.2</v>
      </c>
      <c r="G38">
        <v>78943.5</v>
      </c>
      <c r="H38">
        <v>44590.6</v>
      </c>
      <c r="I38">
        <v>52475.199999999997</v>
      </c>
      <c r="J38">
        <v>53566.2</v>
      </c>
      <c r="K38">
        <v>56122.400000000001</v>
      </c>
      <c r="L38">
        <v>46083.199999999997</v>
      </c>
    </row>
    <row r="39" spans="2:12" x14ac:dyDescent="0.25">
      <c r="B39" s="1"/>
      <c r="C39">
        <v>20642.599999999999</v>
      </c>
      <c r="D39">
        <v>22433.9</v>
      </c>
      <c r="E39">
        <v>46668.800000000003</v>
      </c>
      <c r="F39">
        <v>25781.7</v>
      </c>
      <c r="G39">
        <v>68517</v>
      </c>
      <c r="H39">
        <v>32672.7</v>
      </c>
      <c r="I39">
        <v>46630.400000000001</v>
      </c>
      <c r="J39">
        <v>52706</v>
      </c>
      <c r="K39">
        <v>29136.400000000001</v>
      </c>
      <c r="L39">
        <v>17797.5</v>
      </c>
    </row>
    <row r="40" spans="2:12" x14ac:dyDescent="0.25">
      <c r="B40" s="1"/>
      <c r="C40">
        <v>21894.3</v>
      </c>
      <c r="D40">
        <v>46741.8</v>
      </c>
      <c r="E40">
        <v>120036</v>
      </c>
      <c r="F40">
        <v>122812</v>
      </c>
      <c r="G40">
        <v>57810.1</v>
      </c>
      <c r="H40">
        <v>36461.5</v>
      </c>
      <c r="I40">
        <v>40963.1</v>
      </c>
      <c r="J40">
        <v>28412.400000000001</v>
      </c>
      <c r="K40">
        <v>14652</v>
      </c>
      <c r="L40">
        <v>21253.1</v>
      </c>
    </row>
    <row r="41" spans="2:12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2:12" x14ac:dyDescent="0.25">
      <c r="B42" s="1" t="s">
        <v>55</v>
      </c>
      <c r="C42" s="17" t="s">
        <v>6</v>
      </c>
      <c r="D42" s="17"/>
      <c r="E42" s="17" t="s">
        <v>24</v>
      </c>
      <c r="F42" s="17"/>
      <c r="G42" s="17" t="s">
        <v>15</v>
      </c>
      <c r="H42" s="17"/>
      <c r="I42" s="17" t="s">
        <v>31</v>
      </c>
      <c r="J42" s="17"/>
      <c r="K42" s="17" t="s">
        <v>32</v>
      </c>
      <c r="L42" s="17"/>
    </row>
    <row r="43" spans="2:12" x14ac:dyDescent="0.25">
      <c r="C43" t="s">
        <v>25</v>
      </c>
      <c r="D43" t="s">
        <v>26</v>
      </c>
      <c r="E43" t="s">
        <v>25</v>
      </c>
      <c r="F43" t="s">
        <v>26</v>
      </c>
      <c r="G43" t="s">
        <v>25</v>
      </c>
      <c r="H43" t="s">
        <v>26</v>
      </c>
      <c r="I43" t="s">
        <v>25</v>
      </c>
      <c r="J43" t="s">
        <v>26</v>
      </c>
      <c r="K43" t="s">
        <v>25</v>
      </c>
      <c r="L43" t="s">
        <v>26</v>
      </c>
    </row>
    <row r="44" spans="2:12" x14ac:dyDescent="0.25">
      <c r="C44">
        <f t="shared" ref="C44:L44" si="4">C30/C37</f>
        <v>0.54042084544005997</v>
      </c>
      <c r="D44">
        <f t="shared" si="4"/>
        <v>4.2168304919669677E-2</v>
      </c>
      <c r="E44">
        <f t="shared" si="4"/>
        <v>0.26020129723261903</v>
      </c>
      <c r="F44">
        <f t="shared" si="4"/>
        <v>0.16816497154604332</v>
      </c>
      <c r="G44">
        <f t="shared" si="4"/>
        <v>0.16444140397458648</v>
      </c>
      <c r="H44">
        <f t="shared" si="4"/>
        <v>2.334725023896371E-2</v>
      </c>
      <c r="I44">
        <f t="shared" si="4"/>
        <v>0.25357947296296879</v>
      </c>
      <c r="J44">
        <f t="shared" si="4"/>
        <v>7.4911585333906169E-2</v>
      </c>
      <c r="K44">
        <f t="shared" si="4"/>
        <v>0.67396840188981832</v>
      </c>
      <c r="L44">
        <f t="shared" si="4"/>
        <v>5.8841134022405442E-2</v>
      </c>
    </row>
    <row r="45" spans="2:12" x14ac:dyDescent="0.25">
      <c r="C45">
        <f t="shared" ref="C45:L45" si="5">C31/C38</f>
        <v>0.64382778420349174</v>
      </c>
      <c r="D45">
        <f t="shared" si="5"/>
        <v>4.0203999678740665E-2</v>
      </c>
      <c r="E45">
        <f t="shared" si="5"/>
        <v>0.2841449865920696</v>
      </c>
      <c r="F45">
        <f t="shared" si="5"/>
        <v>0.15531972087815854</v>
      </c>
      <c r="G45">
        <f t="shared" si="5"/>
        <v>0.30219460753576927</v>
      </c>
      <c r="H45">
        <f t="shared" si="5"/>
        <v>1.7939386328060174E-2</v>
      </c>
      <c r="I45">
        <f t="shared" si="5"/>
        <v>0.247684620544562</v>
      </c>
      <c r="J45">
        <f t="shared" si="5"/>
        <v>8.9550686813699695E-2</v>
      </c>
      <c r="K45">
        <f t="shared" si="5"/>
        <v>0.43245834105455216</v>
      </c>
      <c r="L45">
        <f t="shared" si="5"/>
        <v>4.4872751892229709E-2</v>
      </c>
    </row>
    <row r="46" spans="2:12" x14ac:dyDescent="0.25">
      <c r="C46">
        <f t="shared" ref="C46:L46" si="6">C32/C39</f>
        <v>0.41068906048656667</v>
      </c>
      <c r="D46">
        <f t="shared" si="6"/>
        <v>0.10157039123825995</v>
      </c>
      <c r="E46">
        <f t="shared" si="6"/>
        <v>0.51821131034009871</v>
      </c>
      <c r="F46">
        <f t="shared" si="6"/>
        <v>0.18707843160070903</v>
      </c>
      <c r="G46">
        <f t="shared" si="6"/>
        <v>0.320942247909278</v>
      </c>
      <c r="H46">
        <f t="shared" si="6"/>
        <v>1.7770646441830643E-2</v>
      </c>
      <c r="I46">
        <f t="shared" si="6"/>
        <v>0.27561419160032941</v>
      </c>
      <c r="J46">
        <f t="shared" si="6"/>
        <v>5.2806701324327403E-2</v>
      </c>
      <c r="K46">
        <f t="shared" si="6"/>
        <v>0.56379648824151229</v>
      </c>
      <c r="L46">
        <f t="shared" si="6"/>
        <v>2.4683691529709229E-2</v>
      </c>
    </row>
    <row r="47" spans="2:12" x14ac:dyDescent="0.25">
      <c r="C47">
        <f t="shared" ref="C47:L47" si="7">C33/C40</f>
        <v>0.48037617096687268</v>
      </c>
      <c r="D47">
        <f t="shared" si="7"/>
        <v>5.3628016037037513E-2</v>
      </c>
      <c r="E47">
        <f t="shared" si="7"/>
        <v>0.46299360191942418</v>
      </c>
      <c r="F47">
        <f t="shared" si="7"/>
        <v>0.21937432824153991</v>
      </c>
      <c r="G47">
        <f t="shared" si="7"/>
        <v>0.19836153198143577</v>
      </c>
      <c r="H47">
        <f t="shared" si="7"/>
        <v>2.8971655033391382E-2</v>
      </c>
      <c r="I47">
        <f t="shared" si="7"/>
        <v>0.23389221030634891</v>
      </c>
      <c r="J47">
        <f t="shared" si="7"/>
        <v>3.8752446115076514E-2</v>
      </c>
      <c r="K47">
        <f t="shared" si="7"/>
        <v>0.38915506415506412</v>
      </c>
      <c r="L47">
        <f t="shared" si="7"/>
        <v>2.8744794876982657E-2</v>
      </c>
    </row>
    <row r="49" spans="2:12" x14ac:dyDescent="0.25">
      <c r="B49" s="1" t="s">
        <v>51</v>
      </c>
    </row>
    <row r="51" spans="2:12" x14ac:dyDescent="0.25">
      <c r="B51" s="1" t="s">
        <v>54</v>
      </c>
      <c r="C51" s="17" t="s">
        <v>6</v>
      </c>
      <c r="D51" s="17"/>
      <c r="E51" s="17" t="s">
        <v>24</v>
      </c>
      <c r="F51" s="17"/>
      <c r="G51" s="17" t="s">
        <v>15</v>
      </c>
      <c r="H51" s="17"/>
      <c r="I51" s="17" t="s">
        <v>31</v>
      </c>
      <c r="J51" s="17"/>
      <c r="K51" s="17" t="s">
        <v>32</v>
      </c>
      <c r="L51" s="17"/>
    </row>
    <row r="52" spans="2:12" x14ac:dyDescent="0.25">
      <c r="B52" s="1"/>
      <c r="C52" t="s">
        <v>25</v>
      </c>
      <c r="D52" t="s">
        <v>26</v>
      </c>
      <c r="E52" t="s">
        <v>25</v>
      </c>
      <c r="F52" t="s">
        <v>26</v>
      </c>
      <c r="G52" t="s">
        <v>25</v>
      </c>
      <c r="H52" t="s">
        <v>26</v>
      </c>
      <c r="I52" t="s">
        <v>25</v>
      </c>
      <c r="J52" t="s">
        <v>26</v>
      </c>
      <c r="K52" t="s">
        <v>25</v>
      </c>
      <c r="L52" t="s">
        <v>26</v>
      </c>
    </row>
    <row r="53" spans="2:12" x14ac:dyDescent="0.25">
      <c r="B53" s="1"/>
      <c r="C53">
        <v>5936.11</v>
      </c>
      <c r="D53">
        <v>707.822</v>
      </c>
      <c r="E53">
        <v>4844.01</v>
      </c>
      <c r="F53">
        <v>410.10700000000003</v>
      </c>
      <c r="G53">
        <v>3236.75</v>
      </c>
      <c r="H53">
        <v>136.80099999999999</v>
      </c>
      <c r="I53">
        <v>12421.2</v>
      </c>
      <c r="J53">
        <v>260.90300000000002</v>
      </c>
      <c r="K53">
        <v>1596.21</v>
      </c>
      <c r="L53">
        <v>348.10500000000002</v>
      </c>
    </row>
    <row r="54" spans="2:12" x14ac:dyDescent="0.25">
      <c r="B54" s="1"/>
      <c r="C54">
        <v>13313</v>
      </c>
      <c r="D54">
        <v>712.822</v>
      </c>
      <c r="E54">
        <v>10388.1</v>
      </c>
      <c r="F54">
        <v>1418.49</v>
      </c>
      <c r="G54">
        <v>2357.94</v>
      </c>
      <c r="H54">
        <v>109.001</v>
      </c>
      <c r="I54">
        <v>7236.35</v>
      </c>
      <c r="J54">
        <v>277.303</v>
      </c>
      <c r="K54">
        <v>3003.49</v>
      </c>
      <c r="L54">
        <v>398.90699999999998</v>
      </c>
    </row>
    <row r="55" spans="2:12" x14ac:dyDescent="0.25">
      <c r="B55" s="1"/>
      <c r="C55">
        <v>8137.65</v>
      </c>
      <c r="D55">
        <v>529.61199999999997</v>
      </c>
      <c r="E55">
        <v>4292.1899999999996</v>
      </c>
      <c r="F55">
        <v>1127.55</v>
      </c>
      <c r="G55">
        <v>1179.8599999999999</v>
      </c>
      <c r="H55">
        <v>108.001</v>
      </c>
      <c r="I55">
        <v>3071.71</v>
      </c>
      <c r="J55">
        <v>318.404</v>
      </c>
      <c r="K55">
        <v>751.42399999999998</v>
      </c>
      <c r="L55">
        <v>678.62</v>
      </c>
    </row>
    <row r="56" spans="2:12" x14ac:dyDescent="0.25">
      <c r="B56" s="1"/>
      <c r="C56">
        <v>8527.93</v>
      </c>
      <c r="D56">
        <v>391.50700000000001</v>
      </c>
      <c r="E56">
        <v>6056.68</v>
      </c>
      <c r="F56">
        <v>2481.9699999999998</v>
      </c>
      <c r="G56">
        <v>851.03099999999995</v>
      </c>
      <c r="H56">
        <v>78.900300000000001</v>
      </c>
      <c r="I56">
        <v>6486.91</v>
      </c>
      <c r="J56">
        <v>221.50200000000001</v>
      </c>
      <c r="K56">
        <v>460.80900000000003</v>
      </c>
      <c r="L56">
        <v>100.5</v>
      </c>
    </row>
    <row r="57" spans="2:12" x14ac:dyDescent="0.25">
      <c r="B57" s="1"/>
    </row>
    <row r="58" spans="2:12" x14ac:dyDescent="0.25">
      <c r="B58" s="1" t="s">
        <v>29</v>
      </c>
      <c r="C58" s="17" t="s">
        <v>6</v>
      </c>
      <c r="D58" s="17"/>
      <c r="E58" s="17" t="s">
        <v>24</v>
      </c>
      <c r="F58" s="17"/>
      <c r="G58" s="17" t="s">
        <v>15</v>
      </c>
      <c r="H58" s="17"/>
      <c r="I58" s="17" t="s">
        <v>31</v>
      </c>
      <c r="J58" s="17"/>
      <c r="K58" s="17" t="s">
        <v>32</v>
      </c>
      <c r="L58" s="17"/>
    </row>
    <row r="59" spans="2:12" x14ac:dyDescent="0.25">
      <c r="B59" s="1"/>
      <c r="C59" t="s">
        <v>25</v>
      </c>
      <c r="D59" t="s">
        <v>26</v>
      </c>
      <c r="E59" t="s">
        <v>25</v>
      </c>
      <c r="F59" t="s">
        <v>26</v>
      </c>
      <c r="G59" t="s">
        <v>25</v>
      </c>
      <c r="H59" t="s">
        <v>26</v>
      </c>
      <c r="I59" t="s">
        <v>25</v>
      </c>
      <c r="J59" t="s">
        <v>26</v>
      </c>
      <c r="K59" t="s">
        <v>25</v>
      </c>
      <c r="L59" t="s">
        <v>26</v>
      </c>
    </row>
    <row r="60" spans="2:12" x14ac:dyDescent="0.25">
      <c r="B60" s="1"/>
      <c r="C60">
        <v>2424.9499999999998</v>
      </c>
      <c r="D60">
        <v>4480.16</v>
      </c>
      <c r="E60">
        <v>5706.9</v>
      </c>
      <c r="F60">
        <v>1514</v>
      </c>
      <c r="G60">
        <v>3827.23</v>
      </c>
      <c r="H60">
        <v>959.64</v>
      </c>
      <c r="I60">
        <v>9835.9599999999991</v>
      </c>
      <c r="J60">
        <v>4618.22</v>
      </c>
      <c r="K60">
        <v>3907.66</v>
      </c>
      <c r="L60">
        <v>6576.86</v>
      </c>
    </row>
    <row r="61" spans="2:12" x14ac:dyDescent="0.25">
      <c r="B61" s="1"/>
      <c r="C61">
        <v>7368.63</v>
      </c>
      <c r="D61">
        <v>5662.78</v>
      </c>
      <c r="E61">
        <v>13772.3</v>
      </c>
      <c r="F61">
        <v>6801.89</v>
      </c>
      <c r="G61">
        <v>1696.42</v>
      </c>
      <c r="H61">
        <v>927.93700000000001</v>
      </c>
      <c r="I61">
        <v>4879.42</v>
      </c>
      <c r="J61">
        <v>1923.06</v>
      </c>
      <c r="K61">
        <v>7434.18</v>
      </c>
      <c r="L61">
        <v>9613.17</v>
      </c>
    </row>
    <row r="62" spans="2:12" x14ac:dyDescent="0.25">
      <c r="B62" s="1"/>
      <c r="C62">
        <v>4226.7700000000004</v>
      </c>
      <c r="D62">
        <v>6824.8</v>
      </c>
      <c r="E62">
        <v>5207.07</v>
      </c>
      <c r="F62">
        <v>3627.47</v>
      </c>
      <c r="G62">
        <v>1222.76</v>
      </c>
      <c r="H62">
        <v>1515.3</v>
      </c>
      <c r="I62">
        <v>2720.12</v>
      </c>
      <c r="J62">
        <v>4819</v>
      </c>
      <c r="K62">
        <v>2884.96</v>
      </c>
      <c r="L62">
        <v>6679.52</v>
      </c>
    </row>
    <row r="63" spans="2:12" x14ac:dyDescent="0.25">
      <c r="B63" s="1"/>
      <c r="C63">
        <v>5171.1499999999996</v>
      </c>
      <c r="D63">
        <v>2850.15</v>
      </c>
      <c r="E63">
        <v>9187.23</v>
      </c>
      <c r="F63">
        <v>4269.08</v>
      </c>
      <c r="G63">
        <v>2073.2800000000002</v>
      </c>
      <c r="H63">
        <v>1154.06</v>
      </c>
      <c r="I63">
        <v>3760.01</v>
      </c>
      <c r="J63">
        <v>2008.57</v>
      </c>
      <c r="K63">
        <v>2121.69</v>
      </c>
      <c r="L63">
        <v>1452.89</v>
      </c>
    </row>
    <row r="64" spans="2:12" x14ac:dyDescent="0.25">
      <c r="B64" s="1"/>
    </row>
    <row r="65" spans="2:12" x14ac:dyDescent="0.25">
      <c r="B65" s="1" t="s">
        <v>55</v>
      </c>
      <c r="C65" s="17" t="s">
        <v>6</v>
      </c>
      <c r="D65" s="17"/>
      <c r="E65" s="17" t="s">
        <v>24</v>
      </c>
      <c r="F65" s="17"/>
      <c r="G65" s="17" t="s">
        <v>15</v>
      </c>
      <c r="H65" s="17"/>
      <c r="I65" s="17" t="s">
        <v>31</v>
      </c>
      <c r="J65" s="17"/>
      <c r="K65" s="17" t="s">
        <v>32</v>
      </c>
      <c r="L65" s="17"/>
    </row>
    <row r="66" spans="2:12" x14ac:dyDescent="0.25">
      <c r="C66" t="s">
        <v>25</v>
      </c>
      <c r="D66" t="s">
        <v>26</v>
      </c>
      <c r="E66" t="s">
        <v>25</v>
      </c>
      <c r="F66" t="s">
        <v>26</v>
      </c>
      <c r="G66" t="s">
        <v>25</v>
      </c>
      <c r="H66" t="s">
        <v>26</v>
      </c>
      <c r="I66" t="s">
        <v>25</v>
      </c>
      <c r="J66" t="s">
        <v>26</v>
      </c>
      <c r="K66" t="s">
        <v>25</v>
      </c>
      <c r="L66" t="s">
        <v>26</v>
      </c>
    </row>
    <row r="67" spans="2:12" x14ac:dyDescent="0.25">
      <c r="C67">
        <f t="shared" ref="C67:L67" si="8">C53/C60</f>
        <v>2.44793088517289</v>
      </c>
      <c r="D67">
        <f t="shared" si="8"/>
        <v>0.15799033963072748</v>
      </c>
      <c r="E67">
        <f t="shared" si="8"/>
        <v>0.84879882247805294</v>
      </c>
      <c r="F67">
        <f t="shared" si="8"/>
        <v>0.27087648612945842</v>
      </c>
      <c r="G67">
        <f t="shared" si="8"/>
        <v>0.84571609231742018</v>
      </c>
      <c r="H67">
        <f t="shared" si="8"/>
        <v>0.14255449960401817</v>
      </c>
      <c r="I67">
        <f t="shared" si="8"/>
        <v>1.2628355544349512</v>
      </c>
      <c r="J67">
        <f t="shared" si="8"/>
        <v>5.6494277015819952E-2</v>
      </c>
      <c r="K67">
        <f t="shared" si="8"/>
        <v>0.40848231422385778</v>
      </c>
      <c r="L67">
        <f t="shared" si="8"/>
        <v>5.2928753234826348E-2</v>
      </c>
    </row>
    <row r="68" spans="2:12" x14ac:dyDescent="0.25">
      <c r="C68">
        <f t="shared" ref="C68:L68" si="9">C54/C61</f>
        <v>1.8067130524941541</v>
      </c>
      <c r="D68">
        <f t="shared" si="9"/>
        <v>0.12587845545827314</v>
      </c>
      <c r="E68">
        <f t="shared" si="9"/>
        <v>0.75427488509544527</v>
      </c>
      <c r="F68">
        <f t="shared" si="9"/>
        <v>0.20854350776034308</v>
      </c>
      <c r="G68">
        <f t="shared" si="9"/>
        <v>1.3899506018556724</v>
      </c>
      <c r="H68">
        <f t="shared" si="9"/>
        <v>0.11746594865815245</v>
      </c>
      <c r="I68">
        <f t="shared" si="9"/>
        <v>1.4830348688983528</v>
      </c>
      <c r="J68">
        <f t="shared" si="9"/>
        <v>0.14419882894969477</v>
      </c>
      <c r="K68">
        <f t="shared" si="9"/>
        <v>0.4040109332838322</v>
      </c>
      <c r="L68">
        <f t="shared" si="9"/>
        <v>4.1495885332309738E-2</v>
      </c>
    </row>
    <row r="69" spans="2:12" x14ac:dyDescent="0.25">
      <c r="C69">
        <f t="shared" ref="C69:L69" si="10">C55/C62</f>
        <v>1.9252644454275958</v>
      </c>
      <c r="D69">
        <f t="shared" si="10"/>
        <v>7.7601101863790878E-2</v>
      </c>
      <c r="E69">
        <f t="shared" si="10"/>
        <v>0.82430042231043554</v>
      </c>
      <c r="F69">
        <f t="shared" si="10"/>
        <v>0.31083647831684341</v>
      </c>
      <c r="G69">
        <f t="shared" si="10"/>
        <v>0.96491543720762862</v>
      </c>
      <c r="H69">
        <f t="shared" si="10"/>
        <v>7.127367517983238E-2</v>
      </c>
      <c r="I69">
        <f t="shared" si="10"/>
        <v>1.1292553269708689</v>
      </c>
      <c r="J69">
        <f t="shared" si="10"/>
        <v>6.6072629176177636E-2</v>
      </c>
      <c r="K69">
        <f t="shared" si="10"/>
        <v>0.26046253674227715</v>
      </c>
      <c r="L69">
        <f t="shared" si="10"/>
        <v>0.10159712075119169</v>
      </c>
    </row>
    <row r="70" spans="2:12" x14ac:dyDescent="0.25">
      <c r="C70">
        <f t="shared" ref="C70:L70" si="11">C56/C63</f>
        <v>1.6491360722469859</v>
      </c>
      <c r="D70">
        <f t="shared" si="11"/>
        <v>0.13736364752732311</v>
      </c>
      <c r="E70">
        <f t="shared" si="11"/>
        <v>0.65924985006362102</v>
      </c>
      <c r="F70">
        <f t="shared" si="11"/>
        <v>0.58138287406185873</v>
      </c>
      <c r="G70">
        <f t="shared" si="11"/>
        <v>0.41047567139990732</v>
      </c>
      <c r="H70">
        <f t="shared" si="11"/>
        <v>6.8367589206800347E-2</v>
      </c>
      <c r="I70">
        <f t="shared" si="11"/>
        <v>1.7252374328791678</v>
      </c>
      <c r="J70">
        <f t="shared" si="11"/>
        <v>0.1102784568125582</v>
      </c>
      <c r="K70">
        <f t="shared" si="11"/>
        <v>0.21718959885751454</v>
      </c>
      <c r="L70">
        <f t="shared" si="11"/>
        <v>6.9172476925300597E-2</v>
      </c>
    </row>
  </sheetData>
  <mergeCells count="45">
    <mergeCell ref="C65:D65"/>
    <mergeCell ref="E65:F65"/>
    <mergeCell ref="G65:H65"/>
    <mergeCell ref="I65:J65"/>
    <mergeCell ref="K65:L65"/>
    <mergeCell ref="C51:D51"/>
    <mergeCell ref="E51:F51"/>
    <mergeCell ref="G51:H51"/>
    <mergeCell ref="I51:J51"/>
    <mergeCell ref="K51:L51"/>
    <mergeCell ref="C58:D58"/>
    <mergeCell ref="E58:F58"/>
    <mergeCell ref="G58:H58"/>
    <mergeCell ref="I58:J58"/>
    <mergeCell ref="K58:L58"/>
    <mergeCell ref="C35:D35"/>
    <mergeCell ref="E35:F35"/>
    <mergeCell ref="G35:H35"/>
    <mergeCell ref="I35:J35"/>
    <mergeCell ref="K35:L35"/>
    <mergeCell ref="C42:D42"/>
    <mergeCell ref="E42:F42"/>
    <mergeCell ref="G42:H42"/>
    <mergeCell ref="I42:J42"/>
    <mergeCell ref="K42:L42"/>
    <mergeCell ref="C19:D19"/>
    <mergeCell ref="E19:F19"/>
    <mergeCell ref="G19:H19"/>
    <mergeCell ref="I19:J19"/>
    <mergeCell ref="K19:L19"/>
    <mergeCell ref="C28:D28"/>
    <mergeCell ref="E28:F28"/>
    <mergeCell ref="G28:H28"/>
    <mergeCell ref="I28:J28"/>
    <mergeCell ref="K28:L28"/>
    <mergeCell ref="C4:D4"/>
    <mergeCell ref="E4:F4"/>
    <mergeCell ref="G4:H4"/>
    <mergeCell ref="I4:J4"/>
    <mergeCell ref="K4:L4"/>
    <mergeCell ref="C11:D11"/>
    <mergeCell ref="E11:F11"/>
    <mergeCell ref="G11:H11"/>
    <mergeCell ref="I11:J11"/>
    <mergeCell ref="K11:L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31556-9DE5-4D00-BBF4-DDEC7B46282F}">
  <dimension ref="B3:L70"/>
  <sheetViews>
    <sheetView topLeftCell="A43" workbookViewId="0">
      <selection activeCell="B51" sqref="B51:B65"/>
    </sheetView>
  </sheetViews>
  <sheetFormatPr defaultRowHeight="15" x14ac:dyDescent="0.25"/>
  <cols>
    <col min="2" max="2" width="23.140625" bestFit="1" customWidth="1"/>
  </cols>
  <sheetData>
    <row r="3" spans="2:12" x14ac:dyDescent="0.25">
      <c r="B3" s="1" t="s">
        <v>49</v>
      </c>
    </row>
    <row r="4" spans="2:12" x14ac:dyDescent="0.25">
      <c r="B4" s="1"/>
    </row>
    <row r="5" spans="2:12" x14ac:dyDescent="0.25">
      <c r="B5" s="1" t="s">
        <v>54</v>
      </c>
      <c r="C5" s="17" t="s">
        <v>6</v>
      </c>
      <c r="D5" s="17"/>
      <c r="E5" s="17" t="s">
        <v>24</v>
      </c>
      <c r="F5" s="17"/>
      <c r="G5" s="17" t="s">
        <v>15</v>
      </c>
      <c r="H5" s="17"/>
      <c r="I5" s="17" t="s">
        <v>31</v>
      </c>
      <c r="J5" s="17"/>
      <c r="K5" s="17" t="s">
        <v>32</v>
      </c>
      <c r="L5" s="17"/>
    </row>
    <row r="6" spans="2:12" x14ac:dyDescent="0.25">
      <c r="B6" s="1"/>
      <c r="C6" t="s">
        <v>27</v>
      </c>
      <c r="D6" t="s">
        <v>28</v>
      </c>
      <c r="E6" t="s">
        <v>27</v>
      </c>
      <c r="F6" t="s">
        <v>28</v>
      </c>
      <c r="G6" t="s">
        <v>27</v>
      </c>
      <c r="H6" t="s">
        <v>28</v>
      </c>
      <c r="I6" t="s">
        <v>27</v>
      </c>
      <c r="J6" t="s">
        <v>28</v>
      </c>
      <c r="K6" t="s">
        <v>27</v>
      </c>
      <c r="L6" t="s">
        <v>28</v>
      </c>
    </row>
    <row r="7" spans="2:12" x14ac:dyDescent="0.25">
      <c r="B7" s="1"/>
      <c r="C7">
        <v>103750</v>
      </c>
      <c r="D7">
        <v>9205.24</v>
      </c>
      <c r="E7">
        <v>70237.600000000006</v>
      </c>
      <c r="F7">
        <v>46969.5</v>
      </c>
      <c r="G7">
        <v>30455.3</v>
      </c>
      <c r="H7">
        <v>3083.61</v>
      </c>
      <c r="I7">
        <v>120495</v>
      </c>
      <c r="J7">
        <v>14489.6</v>
      </c>
      <c r="K7">
        <v>47042</v>
      </c>
      <c r="L7">
        <v>3133.92</v>
      </c>
    </row>
    <row r="8" spans="2:12" x14ac:dyDescent="0.25">
      <c r="B8" s="1"/>
      <c r="C8">
        <v>79131</v>
      </c>
      <c r="D8">
        <v>4033</v>
      </c>
      <c r="E8">
        <v>29875.599999999999</v>
      </c>
      <c r="F8">
        <v>30056</v>
      </c>
      <c r="G8">
        <v>29599</v>
      </c>
      <c r="H8">
        <v>3588.05</v>
      </c>
      <c r="I8">
        <v>53856.5</v>
      </c>
      <c r="J8">
        <v>20254.8</v>
      </c>
      <c r="K8">
        <v>28991.200000000001</v>
      </c>
      <c r="L8">
        <v>2167.1</v>
      </c>
    </row>
    <row r="9" spans="2:12" x14ac:dyDescent="0.25">
      <c r="B9" s="1"/>
      <c r="C9">
        <v>62834.400000000001</v>
      </c>
      <c r="D9">
        <v>15455.4</v>
      </c>
      <c r="E9">
        <v>23512.1</v>
      </c>
      <c r="F9">
        <v>22858</v>
      </c>
      <c r="G9">
        <v>18951</v>
      </c>
      <c r="H9">
        <v>3159.33</v>
      </c>
      <c r="I9">
        <v>106307</v>
      </c>
      <c r="J9">
        <v>13879.4</v>
      </c>
      <c r="K9">
        <v>27331.5</v>
      </c>
      <c r="L9">
        <v>1776.74</v>
      </c>
    </row>
    <row r="10" spans="2:12" x14ac:dyDescent="0.25">
      <c r="B10" s="1"/>
      <c r="C10">
        <v>113534</v>
      </c>
      <c r="D10">
        <v>17108.099999999999</v>
      </c>
      <c r="E10">
        <v>34518.699999999997</v>
      </c>
      <c r="F10">
        <v>36521.199999999997</v>
      </c>
      <c r="G10">
        <v>45882.7</v>
      </c>
      <c r="H10">
        <v>3364.19</v>
      </c>
      <c r="I10">
        <v>80387.399999999994</v>
      </c>
      <c r="J10">
        <v>11798.5</v>
      </c>
      <c r="K10">
        <v>61942.5</v>
      </c>
      <c r="L10">
        <v>4879.82</v>
      </c>
    </row>
    <row r="11" spans="2:12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2:12" x14ac:dyDescent="0.25">
      <c r="B12" s="1" t="s">
        <v>29</v>
      </c>
      <c r="C12" s="17" t="s">
        <v>6</v>
      </c>
      <c r="D12" s="17"/>
      <c r="E12" s="17" t="s">
        <v>24</v>
      </c>
      <c r="F12" s="17"/>
      <c r="G12" s="17" t="s">
        <v>15</v>
      </c>
      <c r="H12" s="17"/>
      <c r="I12" s="17" t="s">
        <v>31</v>
      </c>
      <c r="J12" s="17"/>
      <c r="K12" s="17" t="s">
        <v>32</v>
      </c>
      <c r="L12" s="17"/>
    </row>
    <row r="13" spans="2:12" x14ac:dyDescent="0.25">
      <c r="B13" s="1"/>
      <c r="C13" t="s">
        <v>27</v>
      </c>
      <c r="D13" t="s">
        <v>28</v>
      </c>
      <c r="E13" t="s">
        <v>27</v>
      </c>
      <c r="F13" t="s">
        <v>28</v>
      </c>
      <c r="G13" t="s">
        <v>27</v>
      </c>
      <c r="H13" t="s">
        <v>28</v>
      </c>
      <c r="I13" t="s">
        <v>27</v>
      </c>
      <c r="J13" t="s">
        <v>28</v>
      </c>
      <c r="K13" t="s">
        <v>27</v>
      </c>
      <c r="L13" t="s">
        <v>28</v>
      </c>
    </row>
    <row r="14" spans="2:12" x14ac:dyDescent="0.25">
      <c r="B14" s="1"/>
      <c r="C14">
        <v>62895.3</v>
      </c>
      <c r="D14">
        <v>47483.9</v>
      </c>
      <c r="E14">
        <v>194004</v>
      </c>
      <c r="F14">
        <v>188215</v>
      </c>
      <c r="G14">
        <v>52777.3</v>
      </c>
      <c r="H14">
        <v>62342.9</v>
      </c>
      <c r="I14">
        <v>90196.1</v>
      </c>
      <c r="J14">
        <v>72123.100000000006</v>
      </c>
      <c r="K14">
        <v>71077.5</v>
      </c>
      <c r="L14">
        <v>41245.300000000003</v>
      </c>
    </row>
    <row r="15" spans="2:12" x14ac:dyDescent="0.25">
      <c r="B15" s="1"/>
      <c r="C15">
        <v>56035.4</v>
      </c>
      <c r="D15">
        <v>38790.9</v>
      </c>
      <c r="E15">
        <v>129803</v>
      </c>
      <c r="F15">
        <v>78305</v>
      </c>
      <c r="G15">
        <v>84069.3</v>
      </c>
      <c r="H15">
        <v>54687</v>
      </c>
      <c r="I15">
        <v>88477.5</v>
      </c>
      <c r="J15">
        <v>68684.3</v>
      </c>
      <c r="K15">
        <v>51601</v>
      </c>
      <c r="L15">
        <v>26836.7</v>
      </c>
    </row>
    <row r="16" spans="2:12" x14ac:dyDescent="0.25">
      <c r="B16" s="1"/>
      <c r="C16">
        <v>62927.6</v>
      </c>
      <c r="D16">
        <v>56065.2</v>
      </c>
      <c r="E16">
        <v>107908</v>
      </c>
      <c r="F16">
        <v>79604</v>
      </c>
      <c r="G16">
        <v>41376.9</v>
      </c>
      <c r="H16">
        <v>57110.7</v>
      </c>
      <c r="I16">
        <v>104832</v>
      </c>
      <c r="J16">
        <v>70210</v>
      </c>
      <c r="K16">
        <v>63769.4</v>
      </c>
      <c r="L16">
        <v>41744.5</v>
      </c>
    </row>
    <row r="17" spans="2:12" x14ac:dyDescent="0.25">
      <c r="B17" s="1"/>
      <c r="C17">
        <v>61856.6</v>
      </c>
      <c r="D17">
        <v>45347.5</v>
      </c>
      <c r="E17">
        <v>95707.5</v>
      </c>
      <c r="F17">
        <v>90197.9</v>
      </c>
      <c r="G17">
        <v>62488.2</v>
      </c>
      <c r="H17">
        <v>47976.1</v>
      </c>
      <c r="I17">
        <v>96510.5</v>
      </c>
      <c r="J17">
        <v>67240.600000000006</v>
      </c>
      <c r="K17">
        <v>80646.5</v>
      </c>
      <c r="L17">
        <v>47361.8</v>
      </c>
    </row>
    <row r="18" spans="2:12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x14ac:dyDescent="0.25">
      <c r="B19" s="1" t="s">
        <v>55</v>
      </c>
      <c r="C19" s="17" t="s">
        <v>6</v>
      </c>
      <c r="D19" s="17"/>
      <c r="E19" s="17" t="s">
        <v>24</v>
      </c>
      <c r="F19" s="17"/>
      <c r="G19" s="17" t="s">
        <v>15</v>
      </c>
      <c r="H19" s="17"/>
      <c r="I19" s="17" t="s">
        <v>31</v>
      </c>
      <c r="J19" s="17"/>
      <c r="K19" s="17" t="s">
        <v>32</v>
      </c>
      <c r="L19" s="17"/>
    </row>
    <row r="20" spans="2:12" x14ac:dyDescent="0.25">
      <c r="B20" s="1"/>
      <c r="C20" t="s">
        <v>27</v>
      </c>
      <c r="D20" t="s">
        <v>28</v>
      </c>
      <c r="E20" t="s">
        <v>27</v>
      </c>
      <c r="F20" t="s">
        <v>28</v>
      </c>
      <c r="G20" t="s">
        <v>27</v>
      </c>
      <c r="H20" t="s">
        <v>28</v>
      </c>
      <c r="I20" t="s">
        <v>27</v>
      </c>
      <c r="J20" t="s">
        <v>28</v>
      </c>
      <c r="K20" t="s">
        <v>27</v>
      </c>
      <c r="L20" t="s">
        <v>28</v>
      </c>
    </row>
    <row r="21" spans="2:12" x14ac:dyDescent="0.25">
      <c r="B21" s="1"/>
      <c r="C21">
        <f t="shared" ref="C21:L21" si="0">C7/C14</f>
        <v>1.6495668197782662</v>
      </c>
      <c r="D21">
        <f t="shared" si="0"/>
        <v>0.19386023473219344</v>
      </c>
      <c r="E21">
        <f t="shared" si="0"/>
        <v>0.3620420197521701</v>
      </c>
      <c r="F21">
        <f t="shared" si="0"/>
        <v>0.2495523736152804</v>
      </c>
      <c r="G21">
        <f t="shared" si="0"/>
        <v>0.57705301332201531</v>
      </c>
      <c r="H21">
        <f t="shared" si="0"/>
        <v>4.9462087904155884E-2</v>
      </c>
      <c r="I21">
        <f t="shared" si="0"/>
        <v>1.3359225066272267</v>
      </c>
      <c r="J21">
        <f t="shared" si="0"/>
        <v>0.20090095960933457</v>
      </c>
      <c r="K21">
        <f t="shared" si="0"/>
        <v>0.66184094826070139</v>
      </c>
      <c r="L21">
        <f t="shared" si="0"/>
        <v>7.5982475579035674E-2</v>
      </c>
    </row>
    <row r="22" spans="2:12" x14ac:dyDescent="0.25">
      <c r="B22" s="1"/>
      <c r="C22">
        <f t="shared" ref="C22:L22" si="1">C8/C15</f>
        <v>1.4121608840126063</v>
      </c>
      <c r="D22">
        <f t="shared" si="1"/>
        <v>0.10396768314218024</v>
      </c>
      <c r="E22">
        <f t="shared" si="1"/>
        <v>0.23016109026755929</v>
      </c>
      <c r="F22">
        <f t="shared" si="1"/>
        <v>0.38383245003511907</v>
      </c>
      <c r="G22">
        <f t="shared" si="1"/>
        <v>0.35207858278824733</v>
      </c>
      <c r="H22">
        <f t="shared" si="1"/>
        <v>6.5610657011721252E-2</v>
      </c>
      <c r="I22">
        <f t="shared" si="1"/>
        <v>0.60870277754231306</v>
      </c>
      <c r="J22">
        <f t="shared" si="1"/>
        <v>0.29489708710724283</v>
      </c>
      <c r="K22">
        <f t="shared" si="1"/>
        <v>0.56183407298308174</v>
      </c>
      <c r="L22">
        <f t="shared" si="1"/>
        <v>8.0751359146243762E-2</v>
      </c>
    </row>
    <row r="23" spans="2:12" x14ac:dyDescent="0.25">
      <c r="B23" s="1"/>
      <c r="C23">
        <f t="shared" ref="C23:L23" si="2">C9/C16</f>
        <v>0.99851893286888427</v>
      </c>
      <c r="D23">
        <f t="shared" si="2"/>
        <v>0.27566832901693028</v>
      </c>
      <c r="E23">
        <f t="shared" si="2"/>
        <v>0.2178902398339326</v>
      </c>
      <c r="F23">
        <f t="shared" si="2"/>
        <v>0.28714637455404252</v>
      </c>
      <c r="G23">
        <f t="shared" si="2"/>
        <v>0.45800917903467875</v>
      </c>
      <c r="H23">
        <f t="shared" si="2"/>
        <v>5.5319405995724096E-2</v>
      </c>
      <c r="I23">
        <f t="shared" si="2"/>
        <v>1.0140701312576312</v>
      </c>
      <c r="J23">
        <f t="shared" si="2"/>
        <v>0.19768409058538669</v>
      </c>
      <c r="K23">
        <f t="shared" si="2"/>
        <v>0.42859898321138351</v>
      </c>
      <c r="L23">
        <f t="shared" si="2"/>
        <v>4.2562253710069588E-2</v>
      </c>
    </row>
    <row r="24" spans="2:12" x14ac:dyDescent="0.25">
      <c r="C24">
        <f t="shared" ref="C24:L24" si="3">C10/C17</f>
        <v>1.8354387405709334</v>
      </c>
      <c r="D24">
        <f t="shared" si="3"/>
        <v>0.37726666299134459</v>
      </c>
      <c r="E24">
        <f t="shared" si="3"/>
        <v>0.3606687041245461</v>
      </c>
      <c r="F24">
        <f t="shared" si="3"/>
        <v>0.4049007792864357</v>
      </c>
      <c r="G24">
        <f t="shared" si="3"/>
        <v>0.73426182863324596</v>
      </c>
      <c r="H24">
        <f t="shared" si="3"/>
        <v>7.0122206682077123E-2</v>
      </c>
      <c r="I24">
        <f t="shared" si="3"/>
        <v>0.83293942109925856</v>
      </c>
      <c r="J24">
        <f t="shared" si="3"/>
        <v>0.17546690541131399</v>
      </c>
      <c r="K24">
        <f t="shared" si="3"/>
        <v>0.76807424996745055</v>
      </c>
      <c r="L24">
        <f t="shared" si="3"/>
        <v>0.10303282392138811</v>
      </c>
    </row>
    <row r="26" spans="2:12" x14ac:dyDescent="0.25">
      <c r="B26" s="1" t="s">
        <v>50</v>
      </c>
    </row>
    <row r="28" spans="2:12" x14ac:dyDescent="0.25">
      <c r="B28" s="1" t="s">
        <v>54</v>
      </c>
      <c r="C28" s="17" t="s">
        <v>6</v>
      </c>
      <c r="D28" s="17"/>
      <c r="E28" s="17" t="s">
        <v>24</v>
      </c>
      <c r="F28" s="17"/>
      <c r="G28" s="17" t="s">
        <v>15</v>
      </c>
      <c r="H28" s="17"/>
      <c r="I28" s="17" t="s">
        <v>31</v>
      </c>
      <c r="J28" s="17"/>
      <c r="K28" s="17" t="s">
        <v>32</v>
      </c>
      <c r="L28" s="17"/>
    </row>
    <row r="29" spans="2:12" x14ac:dyDescent="0.25">
      <c r="B29" s="1"/>
      <c r="C29" t="s">
        <v>27</v>
      </c>
      <c r="D29" t="s">
        <v>28</v>
      </c>
      <c r="E29" t="s">
        <v>27</v>
      </c>
      <c r="F29" t="s">
        <v>28</v>
      </c>
      <c r="G29" t="s">
        <v>27</v>
      </c>
      <c r="H29" t="s">
        <v>28</v>
      </c>
      <c r="I29" t="s">
        <v>27</v>
      </c>
      <c r="J29" t="s">
        <v>28</v>
      </c>
      <c r="K29" t="s">
        <v>27</v>
      </c>
      <c r="L29" t="s">
        <v>28</v>
      </c>
    </row>
    <row r="30" spans="2:12" x14ac:dyDescent="0.25">
      <c r="B30" s="1"/>
      <c r="C30">
        <v>15928</v>
      </c>
      <c r="D30">
        <v>3335.18</v>
      </c>
      <c r="E30">
        <v>8624.6</v>
      </c>
      <c r="F30">
        <v>8236.41</v>
      </c>
      <c r="G30">
        <v>5991.84</v>
      </c>
      <c r="H30">
        <v>1182.06</v>
      </c>
      <c r="I30">
        <v>24407.7</v>
      </c>
      <c r="J30">
        <v>3649.87</v>
      </c>
      <c r="K30">
        <v>8180.48</v>
      </c>
      <c r="L30">
        <v>1742.23</v>
      </c>
    </row>
    <row r="31" spans="2:12" x14ac:dyDescent="0.25">
      <c r="B31" s="1"/>
      <c r="C31">
        <v>40379.599999999999</v>
      </c>
      <c r="D31">
        <v>5970.03</v>
      </c>
      <c r="E31">
        <v>16554.900000000001</v>
      </c>
      <c r="F31">
        <v>11319</v>
      </c>
      <c r="G31">
        <v>10760.8</v>
      </c>
      <c r="H31">
        <v>2949.87</v>
      </c>
      <c r="I31">
        <v>17220.099999999999</v>
      </c>
      <c r="J31">
        <v>5876.29</v>
      </c>
      <c r="K31">
        <v>11635.2</v>
      </c>
      <c r="L31">
        <v>3011.19</v>
      </c>
    </row>
    <row r="32" spans="2:12" x14ac:dyDescent="0.25">
      <c r="B32" s="1"/>
      <c r="C32">
        <v>31803.7</v>
      </c>
      <c r="D32">
        <v>6819.8</v>
      </c>
      <c r="E32">
        <v>13933.6</v>
      </c>
      <c r="F32">
        <v>22082</v>
      </c>
      <c r="G32">
        <v>13138.5</v>
      </c>
      <c r="H32">
        <v>1594.51</v>
      </c>
      <c r="I32">
        <v>18205</v>
      </c>
      <c r="J32">
        <v>4270.18</v>
      </c>
      <c r="K32">
        <v>10119</v>
      </c>
      <c r="L32">
        <v>851.53099999999995</v>
      </c>
    </row>
    <row r="33" spans="2:12" x14ac:dyDescent="0.25">
      <c r="B33" s="1"/>
      <c r="C33">
        <v>25770</v>
      </c>
      <c r="D33">
        <v>4693.45</v>
      </c>
      <c r="E33">
        <v>16414.400000000001</v>
      </c>
      <c r="F33">
        <v>27080.1</v>
      </c>
      <c r="G33">
        <v>28844.2</v>
      </c>
      <c r="H33">
        <v>2021.88</v>
      </c>
      <c r="I33">
        <v>15585.8</v>
      </c>
      <c r="J33">
        <v>2878.06</v>
      </c>
      <c r="K33">
        <v>10237.1</v>
      </c>
      <c r="L33">
        <v>1159.46</v>
      </c>
    </row>
    <row r="34" spans="2:12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2:12" x14ac:dyDescent="0.25">
      <c r="B35" s="1" t="s">
        <v>29</v>
      </c>
      <c r="C35" s="17" t="s">
        <v>6</v>
      </c>
      <c r="D35" s="17"/>
      <c r="E35" s="17" t="s">
        <v>24</v>
      </c>
      <c r="F35" s="17"/>
      <c r="G35" s="17" t="s">
        <v>15</v>
      </c>
      <c r="H35" s="17"/>
      <c r="I35" s="17" t="s">
        <v>31</v>
      </c>
      <c r="J35" s="17"/>
      <c r="K35" s="17" t="s">
        <v>32</v>
      </c>
      <c r="L35" s="17"/>
    </row>
    <row r="36" spans="2:12" x14ac:dyDescent="0.25">
      <c r="B36" s="1"/>
      <c r="C36" t="s">
        <v>27</v>
      </c>
      <c r="D36" t="s">
        <v>28</v>
      </c>
      <c r="E36" t="s">
        <v>27</v>
      </c>
      <c r="F36" t="s">
        <v>28</v>
      </c>
      <c r="G36" t="s">
        <v>27</v>
      </c>
      <c r="H36" t="s">
        <v>28</v>
      </c>
      <c r="I36" t="s">
        <v>27</v>
      </c>
      <c r="J36" t="s">
        <v>28</v>
      </c>
      <c r="K36" t="s">
        <v>27</v>
      </c>
      <c r="L36" t="s">
        <v>28</v>
      </c>
    </row>
    <row r="37" spans="2:12" x14ac:dyDescent="0.25">
      <c r="B37" s="1"/>
      <c r="C37">
        <v>31231.7</v>
      </c>
      <c r="D37">
        <v>29933.200000000001</v>
      </c>
      <c r="E37">
        <v>40222.400000000001</v>
      </c>
      <c r="F37">
        <v>34074</v>
      </c>
      <c r="G37">
        <v>37634.6</v>
      </c>
      <c r="H37">
        <v>33212.199999999997</v>
      </c>
      <c r="I37">
        <v>69312.5</v>
      </c>
      <c r="J37">
        <v>63920.4</v>
      </c>
      <c r="K37">
        <v>26676.799999999999</v>
      </c>
      <c r="L37">
        <v>24338.9</v>
      </c>
    </row>
    <row r="38" spans="2:12" x14ac:dyDescent="0.25">
      <c r="B38" s="1"/>
      <c r="C38">
        <v>57907.7</v>
      </c>
      <c r="D38">
        <v>49628.800000000003</v>
      </c>
      <c r="E38">
        <v>69551.199999999997</v>
      </c>
      <c r="F38">
        <v>32804.300000000003</v>
      </c>
      <c r="G38">
        <v>48079.1</v>
      </c>
      <c r="H38">
        <v>46234.8</v>
      </c>
      <c r="I38">
        <v>54208.3</v>
      </c>
      <c r="J38">
        <v>88362.6</v>
      </c>
      <c r="K38">
        <v>25731.599999999999</v>
      </c>
      <c r="L38">
        <v>29112.9</v>
      </c>
    </row>
    <row r="39" spans="2:12" x14ac:dyDescent="0.25">
      <c r="B39" s="1"/>
      <c r="C39">
        <v>46098.3</v>
      </c>
      <c r="D39">
        <v>48325.5</v>
      </c>
      <c r="E39">
        <v>35446.9</v>
      </c>
      <c r="F39">
        <v>112985</v>
      </c>
      <c r="G39">
        <v>61156</v>
      </c>
      <c r="H39">
        <v>41697.1</v>
      </c>
      <c r="I39">
        <v>55983</v>
      </c>
      <c r="J39">
        <v>80030.3</v>
      </c>
      <c r="K39">
        <v>32136.400000000001</v>
      </c>
      <c r="L39">
        <v>15195.9</v>
      </c>
    </row>
    <row r="40" spans="2:12" x14ac:dyDescent="0.25">
      <c r="B40" s="1"/>
      <c r="C40">
        <v>44230</v>
      </c>
      <c r="D40">
        <v>26738.3</v>
      </c>
      <c r="E40">
        <v>55587.7</v>
      </c>
      <c r="F40">
        <v>73671.600000000006</v>
      </c>
      <c r="G40">
        <v>76395.199999999997</v>
      </c>
      <c r="H40">
        <v>34060.800000000003</v>
      </c>
      <c r="I40">
        <v>52628.800000000003</v>
      </c>
      <c r="J40">
        <v>49358.7</v>
      </c>
      <c r="K40">
        <v>34570.9</v>
      </c>
      <c r="L40">
        <v>24642.1</v>
      </c>
    </row>
    <row r="41" spans="2:12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2:12" x14ac:dyDescent="0.25">
      <c r="B42" s="1" t="s">
        <v>55</v>
      </c>
      <c r="C42" s="17" t="s">
        <v>6</v>
      </c>
      <c r="D42" s="17"/>
      <c r="E42" s="17" t="s">
        <v>24</v>
      </c>
      <c r="F42" s="17"/>
      <c r="G42" s="17" t="s">
        <v>15</v>
      </c>
      <c r="H42" s="17"/>
      <c r="I42" s="17" t="s">
        <v>31</v>
      </c>
      <c r="J42" s="17"/>
      <c r="K42" s="17" t="s">
        <v>32</v>
      </c>
      <c r="L42" s="17"/>
    </row>
    <row r="43" spans="2:12" x14ac:dyDescent="0.25">
      <c r="C43" t="s">
        <v>27</v>
      </c>
      <c r="D43" t="s">
        <v>28</v>
      </c>
      <c r="E43" t="s">
        <v>27</v>
      </c>
      <c r="F43" t="s">
        <v>28</v>
      </c>
      <c r="G43" t="s">
        <v>27</v>
      </c>
      <c r="H43" t="s">
        <v>28</v>
      </c>
      <c r="I43" t="s">
        <v>27</v>
      </c>
      <c r="J43" t="s">
        <v>28</v>
      </c>
      <c r="K43" t="s">
        <v>27</v>
      </c>
      <c r="L43" t="s">
        <v>28</v>
      </c>
    </row>
    <row r="44" spans="2:12" x14ac:dyDescent="0.25">
      <c r="C44">
        <f t="shared" ref="C44:L44" si="4">C30/C37</f>
        <v>0.50999465286871992</v>
      </c>
      <c r="D44">
        <f t="shared" si="4"/>
        <v>0.11142076356687557</v>
      </c>
      <c r="E44">
        <f t="shared" si="4"/>
        <v>0.21442280918095391</v>
      </c>
      <c r="F44">
        <f t="shared" si="4"/>
        <v>0.24172125374185596</v>
      </c>
      <c r="G44">
        <f t="shared" si="4"/>
        <v>0.15921093887008234</v>
      </c>
      <c r="H44">
        <f t="shared" si="4"/>
        <v>3.5591138196205012E-2</v>
      </c>
      <c r="I44">
        <f t="shared" si="4"/>
        <v>0.35213994589720471</v>
      </c>
      <c r="J44">
        <f t="shared" si="4"/>
        <v>5.710023716998016E-2</v>
      </c>
      <c r="K44">
        <f t="shared" si="4"/>
        <v>0.30665147244047264</v>
      </c>
      <c r="L44">
        <f t="shared" si="4"/>
        <v>7.158211751558205E-2</v>
      </c>
    </row>
    <row r="45" spans="2:12" x14ac:dyDescent="0.25">
      <c r="C45">
        <f t="shared" ref="C45:L45" si="5">C31/C38</f>
        <v>0.69730968420434591</v>
      </c>
      <c r="D45">
        <f t="shared" si="5"/>
        <v>0.12029366013282609</v>
      </c>
      <c r="E45">
        <f t="shared" si="5"/>
        <v>0.2380246494668676</v>
      </c>
      <c r="F45">
        <f t="shared" si="5"/>
        <v>0.34504622869562829</v>
      </c>
      <c r="G45">
        <f t="shared" si="5"/>
        <v>0.22381450567918285</v>
      </c>
      <c r="H45">
        <f t="shared" si="5"/>
        <v>6.3801941394793532E-2</v>
      </c>
      <c r="I45">
        <f t="shared" si="5"/>
        <v>0.31766537596641098</v>
      </c>
      <c r="J45">
        <f t="shared" si="5"/>
        <v>6.6502004241613524E-2</v>
      </c>
      <c r="K45">
        <f t="shared" si="5"/>
        <v>0.45217553513967268</v>
      </c>
      <c r="L45">
        <f t="shared" si="5"/>
        <v>0.10343146852426244</v>
      </c>
    </row>
    <row r="46" spans="2:12" x14ac:dyDescent="0.25">
      <c r="C46">
        <f t="shared" ref="C46:L46" si="6">C32/C39</f>
        <v>0.68991047392203175</v>
      </c>
      <c r="D46">
        <f t="shared" si="6"/>
        <v>0.14112218187085493</v>
      </c>
      <c r="E46">
        <f t="shared" si="6"/>
        <v>0.39308373933968838</v>
      </c>
      <c r="F46">
        <f t="shared" si="6"/>
        <v>0.19544187281497544</v>
      </c>
      <c r="G46">
        <f t="shared" si="6"/>
        <v>0.21483582968147033</v>
      </c>
      <c r="H46">
        <f t="shared" si="6"/>
        <v>3.8240309278103277E-2</v>
      </c>
      <c r="I46">
        <f t="shared" si="6"/>
        <v>0.32518800350106281</v>
      </c>
      <c r="J46">
        <f t="shared" si="6"/>
        <v>5.3357041020713404E-2</v>
      </c>
      <c r="K46">
        <f t="shared" si="6"/>
        <v>0.31487658854134254</v>
      </c>
      <c r="L46">
        <f t="shared" si="6"/>
        <v>5.6036891529952157E-2</v>
      </c>
    </row>
    <row r="47" spans="2:12" x14ac:dyDescent="0.25">
      <c r="C47">
        <f t="shared" ref="C47:L47" si="7">C33/C40</f>
        <v>0.58263621976034363</v>
      </c>
      <c r="D47">
        <f t="shared" si="7"/>
        <v>0.17553284988200446</v>
      </c>
      <c r="E47">
        <f t="shared" si="7"/>
        <v>0.29528834616291016</v>
      </c>
      <c r="F47">
        <f t="shared" si="7"/>
        <v>0.36757855130063682</v>
      </c>
      <c r="G47">
        <f t="shared" si="7"/>
        <v>0.37756560621609736</v>
      </c>
      <c r="H47">
        <f t="shared" si="7"/>
        <v>5.9360907553551293E-2</v>
      </c>
      <c r="I47">
        <f t="shared" si="7"/>
        <v>0.29614583650016718</v>
      </c>
      <c r="J47">
        <f t="shared" si="7"/>
        <v>5.8309072159517979E-2</v>
      </c>
      <c r="K47">
        <f t="shared" si="7"/>
        <v>0.29611899024902449</v>
      </c>
      <c r="L47">
        <f t="shared" si="7"/>
        <v>4.7051996380178644E-2</v>
      </c>
    </row>
    <row r="49" spans="2:12" x14ac:dyDescent="0.25">
      <c r="B49" s="1" t="s">
        <v>51</v>
      </c>
    </row>
    <row r="51" spans="2:12" x14ac:dyDescent="0.25">
      <c r="B51" s="1" t="s">
        <v>54</v>
      </c>
      <c r="C51" s="17" t="s">
        <v>6</v>
      </c>
      <c r="D51" s="17"/>
      <c r="E51" s="17" t="s">
        <v>24</v>
      </c>
      <c r="F51" s="17"/>
      <c r="G51" s="17" t="s">
        <v>15</v>
      </c>
      <c r="H51" s="17"/>
      <c r="I51" s="17" t="s">
        <v>31</v>
      </c>
      <c r="J51" s="17"/>
      <c r="K51" s="17" t="s">
        <v>32</v>
      </c>
      <c r="L51" s="17"/>
    </row>
    <row r="52" spans="2:12" x14ac:dyDescent="0.25">
      <c r="B52" s="1"/>
      <c r="C52" t="s">
        <v>27</v>
      </c>
      <c r="D52" t="s">
        <v>28</v>
      </c>
      <c r="E52" t="s">
        <v>27</v>
      </c>
      <c r="F52" t="s">
        <v>28</v>
      </c>
      <c r="G52" t="s">
        <v>27</v>
      </c>
      <c r="H52" t="s">
        <v>28</v>
      </c>
      <c r="I52" t="s">
        <v>27</v>
      </c>
      <c r="J52" t="s">
        <v>28</v>
      </c>
      <c r="K52" t="s">
        <v>27</v>
      </c>
      <c r="L52" t="s">
        <v>28</v>
      </c>
    </row>
    <row r="53" spans="2:12" x14ac:dyDescent="0.25">
      <c r="B53" s="1"/>
      <c r="C53">
        <v>8936.0300000000007</v>
      </c>
      <c r="D53">
        <v>657.71900000000005</v>
      </c>
      <c r="E53">
        <v>1821.94</v>
      </c>
      <c r="F53">
        <v>2610.9899999999998</v>
      </c>
      <c r="G53">
        <v>2974.38</v>
      </c>
      <c r="H53">
        <v>241.303</v>
      </c>
      <c r="I53">
        <v>8994.58</v>
      </c>
      <c r="J53">
        <v>828.53</v>
      </c>
      <c r="K53">
        <v>2375.44</v>
      </c>
      <c r="L53">
        <v>159.40100000000001</v>
      </c>
    </row>
    <row r="54" spans="2:12" x14ac:dyDescent="0.25">
      <c r="B54" s="1"/>
      <c r="C54">
        <v>9446.44</v>
      </c>
      <c r="D54">
        <v>1196.8599999999999</v>
      </c>
      <c r="E54">
        <v>6054.38</v>
      </c>
      <c r="F54">
        <v>289.404</v>
      </c>
      <c r="G54">
        <v>1032.75</v>
      </c>
      <c r="H54">
        <v>773.52599999999995</v>
      </c>
      <c r="I54">
        <v>12831.1</v>
      </c>
      <c r="J54">
        <v>988.64200000000005</v>
      </c>
      <c r="K54">
        <v>1003.24</v>
      </c>
      <c r="L54">
        <v>140.40100000000001</v>
      </c>
    </row>
    <row r="55" spans="2:12" x14ac:dyDescent="0.25">
      <c r="B55" s="1"/>
      <c r="C55">
        <v>7748.78</v>
      </c>
      <c r="D55">
        <v>1324.98</v>
      </c>
      <c r="E55">
        <v>208.30199999999999</v>
      </c>
      <c r="F55">
        <v>1805.04</v>
      </c>
      <c r="G55">
        <v>1245.57</v>
      </c>
      <c r="H55">
        <v>272.00299999999999</v>
      </c>
      <c r="I55">
        <v>7010.01</v>
      </c>
      <c r="J55">
        <v>1069.95</v>
      </c>
      <c r="K55">
        <v>1511.6</v>
      </c>
      <c r="L55">
        <v>139.601</v>
      </c>
    </row>
    <row r="56" spans="2:12" x14ac:dyDescent="0.25">
      <c r="B56" s="1"/>
      <c r="C56">
        <v>3521.43</v>
      </c>
      <c r="D56">
        <v>927.53700000000003</v>
      </c>
      <c r="E56">
        <v>1836.94</v>
      </c>
      <c r="F56">
        <v>502.21100000000001</v>
      </c>
      <c r="G56">
        <v>307.30399999999997</v>
      </c>
      <c r="H56">
        <v>144.90100000000001</v>
      </c>
      <c r="I56">
        <v>10871.6</v>
      </c>
      <c r="J56">
        <v>859.13199999999995</v>
      </c>
      <c r="K56">
        <v>724.12300000000005</v>
      </c>
      <c r="L56">
        <v>258.20299999999997</v>
      </c>
    </row>
    <row r="57" spans="2:12" x14ac:dyDescent="0.25">
      <c r="B57" s="1"/>
    </row>
    <row r="58" spans="2:12" x14ac:dyDescent="0.25">
      <c r="B58" s="1" t="s">
        <v>29</v>
      </c>
      <c r="C58" s="17" t="s">
        <v>6</v>
      </c>
      <c r="D58" s="17"/>
      <c r="E58" s="17" t="s">
        <v>24</v>
      </c>
      <c r="F58" s="17"/>
      <c r="G58" s="17" t="s">
        <v>15</v>
      </c>
      <c r="H58" s="17"/>
      <c r="I58" s="17" t="s">
        <v>31</v>
      </c>
      <c r="J58" s="17"/>
      <c r="K58" s="17" t="s">
        <v>32</v>
      </c>
      <c r="L58" s="17"/>
    </row>
    <row r="59" spans="2:12" x14ac:dyDescent="0.25">
      <c r="B59" s="1"/>
      <c r="C59" t="s">
        <v>27</v>
      </c>
      <c r="D59" t="s">
        <v>28</v>
      </c>
      <c r="E59" t="s">
        <v>27</v>
      </c>
      <c r="F59" t="s">
        <v>28</v>
      </c>
      <c r="G59" t="s">
        <v>27</v>
      </c>
      <c r="H59" t="s">
        <v>28</v>
      </c>
      <c r="I59" t="s">
        <v>27</v>
      </c>
      <c r="J59" t="s">
        <v>28</v>
      </c>
      <c r="K59" t="s">
        <v>27</v>
      </c>
      <c r="L59" t="s">
        <v>28</v>
      </c>
    </row>
    <row r="60" spans="2:12" x14ac:dyDescent="0.25">
      <c r="B60" s="1"/>
      <c r="C60">
        <v>3823.93</v>
      </c>
      <c r="D60">
        <v>3646.47</v>
      </c>
      <c r="E60">
        <v>1244.67</v>
      </c>
      <c r="F60">
        <v>2831.24</v>
      </c>
      <c r="G60">
        <v>2221.61</v>
      </c>
      <c r="H60">
        <v>2826.94</v>
      </c>
      <c r="I60">
        <v>5134.83</v>
      </c>
      <c r="J60">
        <v>8630.7999999999993</v>
      </c>
      <c r="K60">
        <v>3922.26</v>
      </c>
      <c r="L60">
        <v>4226.17</v>
      </c>
    </row>
    <row r="61" spans="2:12" x14ac:dyDescent="0.25">
      <c r="B61" s="1"/>
      <c r="C61">
        <v>4861.72</v>
      </c>
      <c r="D61">
        <v>6205.86</v>
      </c>
      <c r="E61">
        <v>16036</v>
      </c>
      <c r="F61">
        <v>2236.7199999999998</v>
      </c>
      <c r="G61">
        <v>1345.28</v>
      </c>
      <c r="H61">
        <v>1918.36</v>
      </c>
      <c r="I61">
        <v>8649.7099999999991</v>
      </c>
      <c r="J61">
        <v>5773.63</v>
      </c>
      <c r="K61">
        <v>3189.34</v>
      </c>
      <c r="L61">
        <v>1828.74</v>
      </c>
    </row>
    <row r="62" spans="2:12" x14ac:dyDescent="0.25">
      <c r="B62" s="1"/>
      <c r="C62">
        <v>4257.78</v>
      </c>
      <c r="D62">
        <v>4731.16</v>
      </c>
      <c r="E62">
        <v>882.23400000000004</v>
      </c>
      <c r="F62">
        <v>3389.29</v>
      </c>
      <c r="G62">
        <v>1353.08</v>
      </c>
      <c r="H62">
        <v>1904.46</v>
      </c>
      <c r="I62">
        <v>4414.1400000000003</v>
      </c>
      <c r="J62">
        <v>4271.29</v>
      </c>
      <c r="K62">
        <v>4772.28</v>
      </c>
      <c r="L62">
        <v>2934.67</v>
      </c>
    </row>
    <row r="63" spans="2:12" x14ac:dyDescent="0.25">
      <c r="B63" s="1"/>
      <c r="C63">
        <v>2007.87</v>
      </c>
      <c r="D63">
        <v>5463.08</v>
      </c>
      <c r="E63">
        <v>4560.99</v>
      </c>
      <c r="F63">
        <v>1915.96</v>
      </c>
      <c r="G63">
        <v>1511.7</v>
      </c>
      <c r="H63">
        <v>1672.12</v>
      </c>
      <c r="I63">
        <v>6043.27</v>
      </c>
      <c r="J63">
        <v>4114.43</v>
      </c>
      <c r="K63">
        <v>1276.8699999999999</v>
      </c>
      <c r="L63">
        <v>2859.15</v>
      </c>
    </row>
    <row r="64" spans="2:12" x14ac:dyDescent="0.25">
      <c r="B64" s="1"/>
    </row>
    <row r="65" spans="2:12" x14ac:dyDescent="0.25">
      <c r="B65" s="1" t="s">
        <v>55</v>
      </c>
      <c r="C65" s="17" t="s">
        <v>6</v>
      </c>
      <c r="D65" s="17"/>
      <c r="E65" s="17" t="s">
        <v>24</v>
      </c>
      <c r="F65" s="17"/>
      <c r="G65" s="17" t="s">
        <v>15</v>
      </c>
      <c r="H65" s="17"/>
      <c r="I65" s="17" t="s">
        <v>31</v>
      </c>
      <c r="J65" s="17"/>
      <c r="K65" s="17" t="s">
        <v>32</v>
      </c>
      <c r="L65" s="17"/>
    </row>
    <row r="66" spans="2:12" x14ac:dyDescent="0.25">
      <c r="C66" t="s">
        <v>27</v>
      </c>
      <c r="D66" t="s">
        <v>28</v>
      </c>
      <c r="E66" t="s">
        <v>27</v>
      </c>
      <c r="F66" t="s">
        <v>28</v>
      </c>
      <c r="G66" t="s">
        <v>27</v>
      </c>
      <c r="H66" t="s">
        <v>28</v>
      </c>
      <c r="I66" t="s">
        <v>27</v>
      </c>
      <c r="J66" t="s">
        <v>28</v>
      </c>
      <c r="K66" t="s">
        <v>27</v>
      </c>
      <c r="L66" t="s">
        <v>28</v>
      </c>
    </row>
    <row r="67" spans="2:12" x14ac:dyDescent="0.25">
      <c r="C67">
        <f t="shared" ref="C67:L67" si="8">C53/C60</f>
        <v>2.336870706315231</v>
      </c>
      <c r="D67">
        <f t="shared" si="8"/>
        <v>0.18037142770953829</v>
      </c>
      <c r="E67">
        <f t="shared" si="8"/>
        <v>1.4637936159785325</v>
      </c>
      <c r="F67">
        <f t="shared" si="8"/>
        <v>0.92220723075401589</v>
      </c>
      <c r="G67">
        <f t="shared" si="8"/>
        <v>1.3388398503787793</v>
      </c>
      <c r="H67">
        <f t="shared" si="8"/>
        <v>8.5358373364839715E-2</v>
      </c>
      <c r="I67">
        <f t="shared" si="8"/>
        <v>1.751680191944037</v>
      </c>
      <c r="J67">
        <f t="shared" si="8"/>
        <v>9.599689484172963E-2</v>
      </c>
      <c r="K67">
        <f t="shared" si="8"/>
        <v>0.6056304273556572</v>
      </c>
      <c r="L67">
        <f t="shared" si="8"/>
        <v>3.7717602462749959E-2</v>
      </c>
    </row>
    <row r="68" spans="2:12" x14ac:dyDescent="0.25">
      <c r="C68">
        <f t="shared" ref="C68:L68" si="9">C54/C61</f>
        <v>1.9430242794731083</v>
      </c>
      <c r="D68">
        <f t="shared" si="9"/>
        <v>0.19285965200632949</v>
      </c>
      <c r="E68">
        <f t="shared" si="9"/>
        <v>0.37754926415564982</v>
      </c>
      <c r="F68">
        <f t="shared" si="9"/>
        <v>0.12938767480954255</v>
      </c>
      <c r="G68">
        <f t="shared" si="9"/>
        <v>0.76768405090390102</v>
      </c>
      <c r="H68">
        <f t="shared" si="9"/>
        <v>0.40322254425655246</v>
      </c>
      <c r="I68">
        <f t="shared" si="9"/>
        <v>1.4834138948010975</v>
      </c>
      <c r="J68">
        <f t="shared" si="9"/>
        <v>0.17123404166875952</v>
      </c>
      <c r="K68">
        <f t="shared" si="9"/>
        <v>0.31456037926342129</v>
      </c>
      <c r="L68">
        <f t="shared" si="9"/>
        <v>7.6774719205573244E-2</v>
      </c>
    </row>
    <row r="69" spans="2:12" x14ac:dyDescent="0.25">
      <c r="C69">
        <f t="shared" ref="C69:L69" si="10">C55/C62</f>
        <v>1.8199108455580137</v>
      </c>
      <c r="D69">
        <f t="shared" si="10"/>
        <v>0.280053940259894</v>
      </c>
      <c r="E69">
        <f t="shared" si="10"/>
        <v>0.23610742728119749</v>
      </c>
      <c r="F69">
        <f t="shared" si="10"/>
        <v>0.53257171856052443</v>
      </c>
      <c r="G69">
        <f t="shared" si="10"/>
        <v>0.92054423980843703</v>
      </c>
      <c r="H69">
        <f t="shared" si="10"/>
        <v>0.14282421263770306</v>
      </c>
      <c r="I69">
        <f t="shared" si="10"/>
        <v>1.5880805774171185</v>
      </c>
      <c r="J69">
        <f t="shared" si="10"/>
        <v>0.25049809308194948</v>
      </c>
      <c r="K69">
        <f t="shared" si="10"/>
        <v>0.3167458740895337</v>
      </c>
      <c r="L69">
        <f t="shared" si="10"/>
        <v>4.7569573410298258E-2</v>
      </c>
    </row>
    <row r="70" spans="2:12" x14ac:dyDescent="0.25">
      <c r="C70">
        <f t="shared" ref="C70:L70" si="11">C56/C63</f>
        <v>1.7538137429216034</v>
      </c>
      <c r="D70">
        <f t="shared" si="11"/>
        <v>0.1697827965177153</v>
      </c>
      <c r="E70">
        <f t="shared" si="11"/>
        <v>0.4027502800926992</v>
      </c>
      <c r="F70">
        <f t="shared" si="11"/>
        <v>0.26211977285538318</v>
      </c>
      <c r="G70">
        <f t="shared" si="11"/>
        <v>0.20328372031487726</v>
      </c>
      <c r="H70">
        <f t="shared" si="11"/>
        <v>8.665705810587758E-2</v>
      </c>
      <c r="I70">
        <f t="shared" si="11"/>
        <v>1.7989598346590505</v>
      </c>
      <c r="J70">
        <f t="shared" si="11"/>
        <v>0.2088094827230017</v>
      </c>
      <c r="K70">
        <f t="shared" si="11"/>
        <v>0.5671078496636307</v>
      </c>
      <c r="L70">
        <f t="shared" si="11"/>
        <v>9.0307608904744402E-2</v>
      </c>
    </row>
  </sheetData>
  <mergeCells count="45">
    <mergeCell ref="C65:D65"/>
    <mergeCell ref="E65:F65"/>
    <mergeCell ref="G65:H65"/>
    <mergeCell ref="I65:J65"/>
    <mergeCell ref="K65:L65"/>
    <mergeCell ref="C51:D51"/>
    <mergeCell ref="E51:F51"/>
    <mergeCell ref="G51:H51"/>
    <mergeCell ref="I51:J51"/>
    <mergeCell ref="K51:L51"/>
    <mergeCell ref="C58:D58"/>
    <mergeCell ref="E58:F58"/>
    <mergeCell ref="G58:H58"/>
    <mergeCell ref="I58:J58"/>
    <mergeCell ref="K58:L58"/>
    <mergeCell ref="C35:D35"/>
    <mergeCell ref="E35:F35"/>
    <mergeCell ref="G35:H35"/>
    <mergeCell ref="I35:J35"/>
    <mergeCell ref="K35:L35"/>
    <mergeCell ref="C42:D42"/>
    <mergeCell ref="E42:F42"/>
    <mergeCell ref="G42:H42"/>
    <mergeCell ref="I42:J42"/>
    <mergeCell ref="K42:L42"/>
    <mergeCell ref="C19:D19"/>
    <mergeCell ref="E19:F19"/>
    <mergeCell ref="G19:H19"/>
    <mergeCell ref="I19:J19"/>
    <mergeCell ref="K19:L19"/>
    <mergeCell ref="C28:D28"/>
    <mergeCell ref="E28:F28"/>
    <mergeCell ref="G28:H28"/>
    <mergeCell ref="I28:J28"/>
    <mergeCell ref="K28:L28"/>
    <mergeCell ref="C5:D5"/>
    <mergeCell ref="E5:F5"/>
    <mergeCell ref="G5:H5"/>
    <mergeCell ref="I5:J5"/>
    <mergeCell ref="K5:L5"/>
    <mergeCell ref="C12:D12"/>
    <mergeCell ref="E12:F12"/>
    <mergeCell ref="G12:H12"/>
    <mergeCell ref="I12:J12"/>
    <mergeCell ref="K12:L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0577A-8235-4139-BFCA-26B9BD0485AC}">
  <dimension ref="B2:T10"/>
  <sheetViews>
    <sheetView workbookViewId="0">
      <selection activeCell="J17" sqref="J17"/>
    </sheetView>
  </sheetViews>
  <sheetFormatPr defaultRowHeight="15" x14ac:dyDescent="0.25"/>
  <cols>
    <col min="2" max="2" width="11.5703125" bestFit="1" customWidth="1"/>
    <col min="3" max="3" width="10.42578125" bestFit="1" customWidth="1"/>
    <col min="4" max="5" width="12" bestFit="1" customWidth="1"/>
    <col min="6" max="6" width="14.5703125" bestFit="1" customWidth="1"/>
    <col min="7" max="7" width="11.5703125" bestFit="1" customWidth="1"/>
    <col min="8" max="8" width="10.42578125" bestFit="1" customWidth="1"/>
    <col min="9" max="10" width="12" bestFit="1" customWidth="1"/>
    <col min="12" max="12" width="11.5703125" bestFit="1" customWidth="1"/>
    <col min="13" max="13" width="10.42578125" bestFit="1" customWidth="1"/>
    <col min="14" max="15" width="12" bestFit="1" customWidth="1"/>
    <col min="17" max="17" width="11.5703125" bestFit="1" customWidth="1"/>
    <col min="18" max="18" width="10.42578125" bestFit="1" customWidth="1"/>
    <col min="19" max="20" width="12" bestFit="1" customWidth="1"/>
  </cols>
  <sheetData>
    <row r="2" spans="2:20" x14ac:dyDescent="0.25">
      <c r="B2" s="1" t="s">
        <v>49</v>
      </c>
      <c r="G2" s="1" t="s">
        <v>50</v>
      </c>
      <c r="L2" s="1" t="s">
        <v>51</v>
      </c>
      <c r="Q2" s="1" t="s">
        <v>53</v>
      </c>
    </row>
    <row r="3" spans="2:20" x14ac:dyDescent="0.25">
      <c r="D3" s="17" t="s">
        <v>52</v>
      </c>
      <c r="E3" s="17"/>
      <c r="I3" s="17" t="s">
        <v>52</v>
      </c>
      <c r="J3" s="17"/>
      <c r="N3" s="17" t="s">
        <v>52</v>
      </c>
      <c r="O3" s="17"/>
      <c r="S3" s="17" t="s">
        <v>52</v>
      </c>
      <c r="T3" s="17"/>
    </row>
    <row r="4" spans="2:20" x14ac:dyDescent="0.25">
      <c r="B4" t="s">
        <v>42</v>
      </c>
      <c r="C4" t="s">
        <v>43</v>
      </c>
      <c r="D4" t="s">
        <v>7</v>
      </c>
      <c r="E4" t="s">
        <v>46</v>
      </c>
      <c r="G4" t="s">
        <v>42</v>
      </c>
      <c r="H4" t="s">
        <v>43</v>
      </c>
      <c r="I4" t="s">
        <v>7</v>
      </c>
      <c r="J4" t="s">
        <v>46</v>
      </c>
      <c r="L4" t="s">
        <v>42</v>
      </c>
      <c r="M4" t="s">
        <v>43</v>
      </c>
      <c r="N4" t="s">
        <v>7</v>
      </c>
      <c r="O4" t="s">
        <v>46</v>
      </c>
      <c r="Q4" t="s">
        <v>42</v>
      </c>
      <c r="R4" t="s">
        <v>43</v>
      </c>
      <c r="S4" t="s">
        <v>7</v>
      </c>
      <c r="T4" t="s">
        <v>46</v>
      </c>
    </row>
    <row r="5" spans="2:20" x14ac:dyDescent="0.25">
      <c r="B5" t="s">
        <v>37</v>
      </c>
      <c r="C5" t="s">
        <v>39</v>
      </c>
      <c r="D5">
        <v>18.668289820353191</v>
      </c>
      <c r="E5">
        <v>19.269269943237305</v>
      </c>
      <c r="G5" t="s">
        <v>37</v>
      </c>
      <c r="H5" t="s">
        <v>39</v>
      </c>
      <c r="I5">
        <v>18.824708302815754</v>
      </c>
      <c r="J5">
        <v>19.601551691691082</v>
      </c>
      <c r="L5" t="s">
        <v>37</v>
      </c>
      <c r="M5" t="s">
        <v>39</v>
      </c>
      <c r="N5">
        <v>14.284218470255533</v>
      </c>
      <c r="O5">
        <v>17.642914772033691</v>
      </c>
      <c r="Q5" t="s">
        <v>37</v>
      </c>
      <c r="R5" t="s">
        <v>39</v>
      </c>
      <c r="S5">
        <v>14.786975542704264</v>
      </c>
      <c r="T5">
        <v>18.111376762390137</v>
      </c>
    </row>
    <row r="6" spans="2:20" x14ac:dyDescent="0.25">
      <c r="B6" t="s">
        <v>37</v>
      </c>
      <c r="C6" t="s">
        <v>44</v>
      </c>
      <c r="D6">
        <v>18.856794357299805</v>
      </c>
      <c r="E6">
        <v>20.650934219360352</v>
      </c>
      <c r="G6" t="s">
        <v>37</v>
      </c>
      <c r="H6" t="s">
        <v>44</v>
      </c>
      <c r="I6">
        <v>18.293223698933918</v>
      </c>
      <c r="J6">
        <v>20.107418696085613</v>
      </c>
      <c r="L6" t="s">
        <v>37</v>
      </c>
      <c r="M6" t="s">
        <v>44</v>
      </c>
      <c r="N6">
        <v>15.012774467468262</v>
      </c>
      <c r="O6">
        <v>19.327792167663574</v>
      </c>
      <c r="Q6" t="s">
        <v>37</v>
      </c>
      <c r="R6" t="s">
        <v>44</v>
      </c>
      <c r="S6">
        <v>14.627449035644531</v>
      </c>
      <c r="T6">
        <v>18.955183982849121</v>
      </c>
    </row>
    <row r="7" spans="2:20" x14ac:dyDescent="0.25">
      <c r="B7" t="s">
        <v>37</v>
      </c>
      <c r="C7" t="s">
        <v>45</v>
      </c>
      <c r="D7">
        <v>18.521896362304688</v>
      </c>
      <c r="E7">
        <v>20.133968989054363</v>
      </c>
      <c r="G7" t="s">
        <v>37</v>
      </c>
      <c r="H7" t="s">
        <v>45</v>
      </c>
      <c r="I7">
        <v>18.077369689941406</v>
      </c>
      <c r="J7">
        <v>19.769755045572918</v>
      </c>
      <c r="L7" t="s">
        <v>37</v>
      </c>
      <c r="M7" t="s">
        <v>45</v>
      </c>
      <c r="N7">
        <v>15.019845326741537</v>
      </c>
      <c r="O7">
        <v>19.314626693725586</v>
      </c>
      <c r="Q7" t="s">
        <v>37</v>
      </c>
      <c r="R7" t="s">
        <v>45</v>
      </c>
      <c r="S7">
        <v>14.515809377034506</v>
      </c>
      <c r="T7">
        <v>18.537220001220703</v>
      </c>
    </row>
    <row r="8" spans="2:20" x14ac:dyDescent="0.25">
      <c r="B8" t="s">
        <v>38</v>
      </c>
      <c r="C8" t="s">
        <v>39</v>
      </c>
      <c r="D8">
        <v>18.060530980428059</v>
      </c>
      <c r="E8">
        <v>18.847733815511067</v>
      </c>
      <c r="G8" t="s">
        <v>38</v>
      </c>
      <c r="H8" t="s">
        <v>39</v>
      </c>
      <c r="I8">
        <v>18.524937947591145</v>
      </c>
      <c r="J8">
        <v>19.339189529418945</v>
      </c>
      <c r="L8" t="s">
        <v>38</v>
      </c>
      <c r="M8" t="s">
        <v>39</v>
      </c>
      <c r="N8">
        <v>14.465029716491699</v>
      </c>
      <c r="O8">
        <v>17.767815589904785</v>
      </c>
      <c r="Q8" t="s">
        <v>38</v>
      </c>
      <c r="R8" t="s">
        <v>39</v>
      </c>
      <c r="S8">
        <v>14.65496826171875</v>
      </c>
      <c r="T8">
        <v>17.829212188720703</v>
      </c>
    </row>
    <row r="9" spans="2:20" x14ac:dyDescent="0.25">
      <c r="B9" t="s">
        <v>38</v>
      </c>
      <c r="C9" t="s">
        <v>44</v>
      </c>
      <c r="D9">
        <v>18.243359247843426</v>
      </c>
      <c r="E9">
        <v>19.732410430908203</v>
      </c>
      <c r="G9" t="s">
        <v>38</v>
      </c>
      <c r="H9" t="s">
        <v>44</v>
      </c>
      <c r="I9">
        <v>18.861670811971027</v>
      </c>
      <c r="J9">
        <v>20.212928136189777</v>
      </c>
      <c r="L9" t="s">
        <v>38</v>
      </c>
      <c r="M9" t="s">
        <v>44</v>
      </c>
      <c r="N9">
        <v>13.265697479248047</v>
      </c>
      <c r="O9">
        <v>17.168278694152832</v>
      </c>
      <c r="Q9" t="s">
        <v>38</v>
      </c>
      <c r="R9" t="s">
        <v>44</v>
      </c>
      <c r="S9">
        <v>14.74466609954834</v>
      </c>
      <c r="T9">
        <v>18.576398849487305</v>
      </c>
    </row>
    <row r="10" spans="2:20" x14ac:dyDescent="0.25">
      <c r="B10" t="s">
        <v>38</v>
      </c>
      <c r="C10" t="s">
        <v>45</v>
      </c>
      <c r="D10">
        <v>18.089708964029949</v>
      </c>
      <c r="E10">
        <v>19.390312830607098</v>
      </c>
      <c r="G10" t="s">
        <v>38</v>
      </c>
      <c r="H10" t="s">
        <v>45</v>
      </c>
      <c r="I10">
        <v>18.786230087280273</v>
      </c>
      <c r="J10">
        <v>20.319608688354492</v>
      </c>
      <c r="L10" t="s">
        <v>38</v>
      </c>
      <c r="M10" t="s">
        <v>45</v>
      </c>
      <c r="N10">
        <v>12.170461018880209</v>
      </c>
      <c r="O10">
        <v>16.477716445922852</v>
      </c>
      <c r="Q10" t="s">
        <v>38</v>
      </c>
      <c r="R10" t="s">
        <v>45</v>
      </c>
      <c r="S10">
        <v>15.399255275726318</v>
      </c>
      <c r="T10">
        <v>19.384746551513672</v>
      </c>
    </row>
  </sheetData>
  <mergeCells count="4">
    <mergeCell ref="N3:O3"/>
    <mergeCell ref="D3:E3"/>
    <mergeCell ref="I3:J3"/>
    <mergeCell ref="S3:T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Fig 3A</vt:lpstr>
      <vt:lpstr>Fig 3B</vt:lpstr>
      <vt:lpstr>Fig 3C</vt:lpstr>
      <vt:lpstr>Fig 3D</vt:lpstr>
      <vt:lpstr>Fig 4A</vt:lpstr>
      <vt:lpstr>Fig 4B</vt:lpstr>
      <vt:lpstr>Fig 4C</vt:lpstr>
      <vt:lpstr>Fig 4D</vt:lpstr>
      <vt:lpstr>Fig 5A</vt:lpstr>
      <vt:lpstr>Fig 5B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Margus Varjak</dc:creator>
  <cp:lastModifiedBy>Margus Varjak</cp:lastModifiedBy>
  <dcterms:created xsi:type="dcterms:W3CDTF">2020-06-26T12:39:21Z</dcterms:created>
  <dcterms:modified xsi:type="dcterms:W3CDTF">2020-06-30T12:49:35Z</dcterms:modified>
</cp:coreProperties>
</file>